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37DC02-7653-48DE-9988-D86B98B78A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utubro de 2022" sheetId="3" r:id="rId1"/>
    <sheet name="Relação de Liquidação " sheetId="8" r:id="rId2"/>
    <sheet name="Relação de Liquidação 1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3" l="1"/>
  <c r="K4" i="3"/>
  <c r="K13" i="3"/>
  <c r="K20" i="3"/>
  <c r="K32" i="3"/>
  <c r="J33" i="3"/>
  <c r="I33" i="3"/>
  <c r="H33" i="3"/>
  <c r="G33" i="3"/>
  <c r="E33" i="3"/>
  <c r="K5" i="3"/>
  <c r="K8" i="3"/>
  <c r="J15" i="3"/>
  <c r="I15" i="3"/>
  <c r="H15" i="3"/>
  <c r="G21" i="3"/>
  <c r="K11" i="3"/>
  <c r="K12" i="3"/>
  <c r="F15" i="3"/>
  <c r="F21" i="3"/>
  <c r="H21" i="3"/>
  <c r="I21" i="3"/>
  <c r="F33" i="3"/>
  <c r="K31" i="3"/>
  <c r="K7" i="3"/>
  <c r="K14" i="3"/>
  <c r="K10" i="3"/>
  <c r="K9" i="3"/>
  <c r="K6" i="3"/>
  <c r="K15" i="3" l="1"/>
  <c r="E15" i="3"/>
  <c r="K19" i="3"/>
  <c r="E21" i="3"/>
  <c r="K33" i="3"/>
  <c r="G15" i="3"/>
  <c r="K21" i="3" l="1"/>
</calcChain>
</file>

<file path=xl/sharedStrings.xml><?xml version="1.0" encoding="utf-8"?>
<sst xmlns="http://schemas.openxmlformats.org/spreadsheetml/2006/main" count="236" uniqueCount="102">
  <si>
    <t xml:space="preserve">Funcionários </t>
  </si>
  <si>
    <t>Favorecidos</t>
  </si>
  <si>
    <t>CPF</t>
  </si>
  <si>
    <t xml:space="preserve">Cargos </t>
  </si>
  <si>
    <t xml:space="preserve">Diárias </t>
  </si>
  <si>
    <t>Ajuda de Custo</t>
  </si>
  <si>
    <t>Auxílio Transporte</t>
  </si>
  <si>
    <t>Auxílio Representação</t>
  </si>
  <si>
    <t>Indenizações, Restituições e Reposições</t>
  </si>
  <si>
    <t>Jeton</t>
  </si>
  <si>
    <t xml:space="preserve">Total </t>
  </si>
  <si>
    <t>Anderson Candeia da Silva Júnior</t>
  </si>
  <si>
    <t>xxx.035.284-xx</t>
  </si>
  <si>
    <t>Fiscal</t>
  </si>
  <si>
    <t>Andréa Stephanie de Lima Diniz</t>
  </si>
  <si>
    <t>xxx.429.264-xx</t>
  </si>
  <si>
    <t>Danielle Maria Frej Lemos Pereira</t>
  </si>
  <si>
    <t>xxx.055.324-xx</t>
  </si>
  <si>
    <t>Fabrícia Soares Rodrigues</t>
  </si>
  <si>
    <t>xxx.094.085-xx</t>
  </si>
  <si>
    <t>Fellipe José Licarião de Souza Melo</t>
  </si>
  <si>
    <t>xxx.390.314-xx</t>
  </si>
  <si>
    <t>Jaime José Muniz Rabelo</t>
  </si>
  <si>
    <t>xxx.825.624-xx</t>
  </si>
  <si>
    <t>Juliana Rafaelle Couto Silva Fonseca</t>
  </si>
  <si>
    <t>xxx.378.154-xx</t>
  </si>
  <si>
    <t>Luma de Vasconcelos Menezes</t>
  </si>
  <si>
    <t>xxx.736.751-xx</t>
  </si>
  <si>
    <t>Natalia Fernandes Pessoa Mascena</t>
  </si>
  <si>
    <t>xxx.500.514-xx</t>
  </si>
  <si>
    <t xml:space="preserve"> Paulo Henrique Pereira Cavalcanti</t>
  </si>
  <si>
    <t>xxx.865.464-xx</t>
  </si>
  <si>
    <t>Vitor Carlos Marques Souto Maior</t>
  </si>
  <si>
    <t>xxx.936.944-xx</t>
  </si>
  <si>
    <t>Conselheiros</t>
  </si>
  <si>
    <t>Adelmo Cavalcanti Aragão Neto</t>
  </si>
  <si>
    <t>xxx.822.604-xx</t>
  </si>
  <si>
    <t>Conselheiro</t>
  </si>
  <si>
    <t>Maria Catarina Almeida Lago</t>
  </si>
  <si>
    <t>xxx.152.624-xx</t>
  </si>
  <si>
    <t>Jurisdicionados</t>
  </si>
  <si>
    <t>Página:1/1</t>
  </si>
  <si>
    <t>Adelmo Cavalcanti Aragão Neto</t>
  </si>
  <si>
    <t>Total</t>
  </si>
  <si>
    <t>Histórico</t>
  </si>
  <si>
    <t>6.2.2.1.1.01.04.04.001.005 - Jeton</t>
  </si>
  <si>
    <t>49/2022</t>
  </si>
  <si>
    <t>50/2022</t>
  </si>
  <si>
    <t>Andréa Stephanie de Lima Diniz</t>
  </si>
  <si>
    <t>6.2.2.1.1.01.04.04.001.008 - Auxílio Transporte - Indenizações</t>
  </si>
  <si>
    <t>Paulo Henrique Pereira Cavalcanti</t>
  </si>
  <si>
    <t>11/2022</t>
  </si>
  <si>
    <t>09/2022</t>
  </si>
  <si>
    <t>08/2022</t>
  </si>
  <si>
    <t>07/2022</t>
  </si>
  <si>
    <t>Jaime José Muniz Rabelo</t>
  </si>
  <si>
    <t xml:space="preserve">06/2022	</t>
  </si>
  <si>
    <t>Fabrícia Soares Rodrigues</t>
  </si>
  <si>
    <t>04/2022</t>
  </si>
  <si>
    <t>02/2022</t>
  </si>
  <si>
    <t>01/2022</t>
  </si>
  <si>
    <t>Saldo</t>
  </si>
  <si>
    <t>Anulado</t>
  </si>
  <si>
    <t>Cancelado</t>
  </si>
  <si>
    <t>Pago</t>
  </si>
  <si>
    <t>Liquidado</t>
  </si>
  <si>
    <t>Empenhado</t>
  </si>
  <si>
    <t>Favorecido</t>
  </si>
  <si>
    <t>Conta</t>
  </si>
  <si>
    <t>Dt. Atesto</t>
  </si>
  <si>
    <t>Processo</t>
  </si>
  <si>
    <t>Data</t>
  </si>
  <si>
    <t>Liquidação</t>
  </si>
  <si>
    <t>Empenho</t>
  </si>
  <si>
    <t>CRO/PE</t>
  </si>
  <si>
    <t>Relação de Liquidações</t>
  </si>
  <si>
    <t>CNPJ: 11.735.263/0001-65</t>
  </si>
  <si>
    <t>Conselho Regional de Odontologia de Pernambuco</t>
  </si>
  <si>
    <t>10/2022</t>
  </si>
  <si>
    <t>06/2022</t>
  </si>
  <si>
    <t>05/2022</t>
  </si>
  <si>
    <t>03/2022</t>
  </si>
  <si>
    <t>Liquidação do Empenho 1647, referente Depósito nº 10/2022 do favorecido Vitor Carlos Marques Souto Maior; referente ao auxílio transporte indenização do mês de outubro de 2022 para fiscalização do exercício profissional de pessoas físicas e jurídicas, públicas e privadas, Resolução nº 01/2021.</t>
  </si>
  <si>
    <t>Liquidação do Empenho 1646, referente Depósito nº 10/2022 do favorecido Natalia Fernandes Pessoa Mascena; referente ao auxílio transporte indenização do mês de outubro de 2022 para fiscalização do exercício profissional de pessoas físicas e jurídicas, públicas e privadas, Resolução nº 01/2021.</t>
  </si>
  <si>
    <t>Liquidação do Empenho 1645, referente Depósito nº 10/2022 do favorecido Paulo Henrique Pereira Cavalcanti; referente ao auxílio transporte indenização do mês de outubro de 2022 para fiscalização do exercício profissional de pessoas físicas e jurídicas, públicas e privadas, Resolução nº 01/2021.</t>
  </si>
  <si>
    <t>Liquidação do Empenho 1644, referente Depósito nº 10/2022 do favorecido Anderson Candeia da Silva Júnior; referente ao auxílio transporte indenização do mês de outubro de 2022 para fiscalização do exercício profissional de pessoas físicas e jurídicas, públicas e privadas, Resolução nº 01/2021.</t>
  </si>
  <si>
    <t>Liquidação do Empenho 1643, referente Depósito nº 10/2022 do favorecido Danielle Maria Frej Lemos Pereira; referente ao auxílio transporte indenização do mês de outubro de 2022 para fiscalização do exercício profissional de pessoas físicas e jurídicas, públicas e privadas, Resolução nº 01/2021.</t>
  </si>
  <si>
    <t>Liquidação do Empenho 1642, referente Depósito nº 10/2022 do favorecido Andréa Stephanie de Lima Diniz; referente ao auxílio transporte indenização do mês de outubro de 2022 para fiscalização do exercício profissional de pessoas físicas e jurídicas, públicas e privadas, Resolução nº 01/2021.</t>
  </si>
  <si>
    <t>Liquidação do Empenho 1641, referente Depósito nº 10/2022 do favorecido Juliana Rafaelle Couto Silva Fonseca; referente ao auxílio transporte indenização do mês de outubro de 2022 para fiscalização do exercício profissional de pessoas físicas e jurídicas, públicas e privadas, Resolução nº 01/2021.</t>
  </si>
  <si>
    <t>Liquidação do Empenho 1640, referente Depósito nº 10/2022 do favorecido Luma de Vasconcelos Menezes; referente ao auxílio transporte indenização do mês de outubro de 2022 para fiscalização do exercício profissional de pessoas físicas e jurídicas, públicas e privadas, Resolução nº 01/2021.</t>
  </si>
  <si>
    <t>Liquidação do Empenho 1639, referente Depósito nº 10/2022 do favorecido Jaime José Muniz Rabelo; referente ao auxílio transporte indenização do mês de outubro de 2022 para fiscalização do exercício profissional de pessoas físicas e jurídicas, públicas e privadas, Resolução nº 01/2021.</t>
  </si>
  <si>
    <t>Liquidação do Empenho 1638, referente Depósito nº 10/2022 do favorecido Fabrícia Soares Rodrigues; referente ao auxílio transporte indenização do mês de outubro de 2022 para fiscalização do exercício profissional de pessoas físicas e jurídicas, públicas e privadas, Resolução nº 01/2021.</t>
  </si>
  <si>
    <t>Liquidação do Empenho 1637, Depósito nº 10/2022 do favorecido Fellipe José Licarião de Souza Melo; referente ao auxílio transporte indenização do mês de outubro de 2022 para fiscalização do exercício profissional de pessoas físicas e jurídicas, públicas e privadas, Resolução nº 01/2021.</t>
  </si>
  <si>
    <t>Liquidação do Empenho 1464, referente Protocolo CRO/PE  nº 006426/2022 do favorecido Anderson Candeia da Silva Júnior, devido à quilometragem excedente (R$ 1.499,03) do mês de setembro de 2022 durante a fiscalização do exercício profissional de pessoas físicas e jurídicas, públicas e privadas. Resolução nº 001/2022.</t>
  </si>
  <si>
    <t xml:space="preserve">01/2022	</t>
  </si>
  <si>
    <t>Liquidação do Empenho 1410, referente Protocolo CRO/PE nº 006306/2022 do favorecido Fellipe José Licarião de Souza Melo; referente à quilometragem excedente (725,3 km) do mês de setembro de 2022 durante a fiscalização do exercício profissional de pessoas físicas e jurídicas, públicas e privadas, Resolução nº 001/2022.</t>
  </si>
  <si>
    <t>Liquidação do Empenho 1409, Protocolo CRO/PE nº 006023/2022 do favorecido Andréa Stephanie de Lima Diniz, devido à quilometragem excedente (388 km) do mês de agosto de 2022 durante a fiscalização do exercício profissional de pessoas físicas e jurídicas, públicas e privadas. Resolução nº 001/2022.</t>
  </si>
  <si>
    <t>Liquidação do Empenho 1408, referente Protocolo CRO/PE  nº 006272/2022 do favorecido Jaime José Muniz Rabelo, Referente a 432KM, quilometragem excedente do mês de agosto de 2022 durante a fiscalização do exercício profissional de pessoas físicas e jurídicas, públicas e privadas, Resolução nº 001/2022.</t>
  </si>
  <si>
    <t xml:space="preserve">Liquidação do Empenho 1397, referente Protocolo CRO/PE  nº 006125/2022 do favorecido Adelmo Cavalcanti Aragão Neto, devido ao Jeton para o Conselheiro Efetivo pela participação de Reunião de Diretoria, no dia 27 de setembro de 2022, na sede Provisória do CRO-PE (Decisão CFO nº 46/2019).	</t>
  </si>
  <si>
    <t xml:space="preserve">Liquidação do Empenho 1396, referente Protocolo CRO/PE  nº 006125/2022 do favorecido Maria Catarina Almeida Lago, devido ao Jeton para a Conselheira Efetiva pela participação de Reunião de Diretoria, no dia 27 de setembro de 2022, na sede Provisória do CRO-PE (Decisão CFO nº 46/2019).	</t>
  </si>
  <si>
    <t>Liquidação do Empenho 1389, Protocolo CRO/PE nº 005892/2022 do favorecido Anderson Candeia da Silva Júnior, devido à quilometragem excedente (1.488,4KM) do mês de agosto de 2022 durante a fiscalização do exercício profissional de pessoas físicas e jurídicas, públicas e privadas. Resolução nº 001/2022.</t>
  </si>
  <si>
    <t>Período: 01/10/2022 a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</si>
</sst>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;#,##0.00#;#,##0.00#"/>
    <numFmt numFmtId="165" formatCode="&quot;dd/MM/yyyy&quot;"/>
  </numFmts>
  <fonts count="53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8"/>
      <color rgb="FF434343"/>
      <name val="Tahoma"/>
      <family val="2"/>
    </font>
    <font>
      <sz val="9"/>
      <color rgb="FF000000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18"/>
      <color rgb="FF434343"/>
      <name val="Tahoma"/>
      <family val="2"/>
    </font>
    <font>
      <sz val="11"/>
      <color rgb="FF434343"/>
      <name val="Tahoma"/>
      <family val="2"/>
    </font>
    <font>
      <sz val="14"/>
      <color rgb="FF434343"/>
      <name val="Tahoma"/>
      <family val="2"/>
    </font>
    <font>
      <sz val="12"/>
      <color rgb="FF434343"/>
      <name val="Tahoma"/>
      <family val="2"/>
    </font>
    <font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CC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0E0E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7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0" fillId="0" borderId="0"/>
    <xf numFmtId="0" fontId="41" fillId="0" borderId="0"/>
    <xf numFmtId="0" fontId="42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38" fillId="0" borderId="0" xfId="1" applyFont="1"/>
    <xf numFmtId="0" fontId="39" fillId="0" borderId="1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39" fillId="0" borderId="0" xfId="1" applyFont="1" applyAlignment="1">
      <alignment horizontal="center" vertical="center" textRotation="90"/>
    </xf>
    <xf numFmtId="0" fontId="39" fillId="0" borderId="0" xfId="1" applyFont="1" applyAlignment="1">
      <alignment horizontal="center"/>
    </xf>
    <xf numFmtId="43" fontId="39" fillId="0" borderId="0" xfId="1" applyNumberFormat="1" applyFont="1"/>
    <xf numFmtId="44" fontId="39" fillId="2" borderId="8" xfId="1" applyNumberFormat="1" applyFont="1" applyFill="1" applyBorder="1"/>
    <xf numFmtId="44" fontId="39" fillId="2" borderId="3" xfId="3" applyFont="1" applyFill="1" applyBorder="1"/>
    <xf numFmtId="0" fontId="38" fillId="0" borderId="6" xfId="1" applyFont="1" applyBorder="1" applyAlignment="1">
      <alignment vertical="center"/>
    </xf>
    <xf numFmtId="0" fontId="38" fillId="0" borderId="7" xfId="1" applyFont="1" applyBorder="1" applyAlignment="1">
      <alignment horizontal="center" vertical="center"/>
    </xf>
    <xf numFmtId="43" fontId="38" fillId="0" borderId="7" xfId="1" applyNumberFormat="1" applyFont="1" applyBorder="1" applyAlignment="1">
      <alignment vertical="center"/>
    </xf>
    <xf numFmtId="44" fontId="39" fillId="0" borderId="0" xfId="1" applyNumberFormat="1" applyFont="1"/>
    <xf numFmtId="44" fontId="39" fillId="0" borderId="0" xfId="3" applyFont="1" applyFill="1" applyBorder="1"/>
    <xf numFmtId="0" fontId="39" fillId="0" borderId="2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38" fillId="0" borderId="5" xfId="1" applyFont="1" applyBorder="1" applyAlignment="1">
      <alignment horizontal="center" vertical="center"/>
    </xf>
    <xf numFmtId="0" fontId="39" fillId="0" borderId="12" xfId="1" applyFont="1" applyBorder="1" applyAlignment="1">
      <alignment horizontal="center" vertical="center" wrapText="1"/>
    </xf>
    <xf numFmtId="43" fontId="38" fillId="0" borderId="11" xfId="1" applyNumberFormat="1" applyFont="1" applyBorder="1" applyAlignment="1">
      <alignment vertical="center"/>
    </xf>
    <xf numFmtId="43" fontId="38" fillId="0" borderId="9" xfId="1" applyNumberFormat="1" applyFont="1" applyBorder="1" applyAlignment="1">
      <alignment vertical="center"/>
    </xf>
    <xf numFmtId="43" fontId="38" fillId="0" borderId="9" xfId="3" applyNumberFormat="1" applyFont="1" applyFill="1" applyBorder="1" applyAlignment="1">
      <alignment vertical="center"/>
    </xf>
    <xf numFmtId="44" fontId="39" fillId="2" borderId="5" xfId="3" applyFont="1" applyFill="1" applyBorder="1" applyAlignment="1">
      <alignment vertical="center"/>
    </xf>
    <xf numFmtId="44" fontId="39" fillId="2" borderId="1" xfId="1" applyNumberFormat="1" applyFont="1" applyFill="1" applyBorder="1" applyAlignment="1">
      <alignment vertical="center"/>
    </xf>
    <xf numFmtId="44" fontId="39" fillId="2" borderId="8" xfId="1" applyNumberFormat="1" applyFont="1" applyFill="1" applyBorder="1" applyAlignment="1">
      <alignment vertical="center"/>
    </xf>
    <xf numFmtId="44" fontId="39" fillId="2" borderId="3" xfId="3" applyFont="1" applyFill="1" applyBorder="1" applyAlignment="1">
      <alignment vertical="center"/>
    </xf>
    <xf numFmtId="0" fontId="38" fillId="0" borderId="14" xfId="1" applyFont="1" applyBorder="1" applyAlignment="1">
      <alignment horizontal="center" vertical="center"/>
    </xf>
    <xf numFmtId="43" fontId="38" fillId="0" borderId="15" xfId="1" applyNumberFormat="1" applyFont="1" applyBorder="1" applyAlignment="1">
      <alignment vertical="center"/>
    </xf>
    <xf numFmtId="44" fontId="39" fillId="2" borderId="16" xfId="3" applyFont="1" applyFill="1" applyBorder="1" applyAlignment="1">
      <alignment vertical="center"/>
    </xf>
    <xf numFmtId="0" fontId="39" fillId="0" borderId="20" xfId="1" applyFont="1" applyBorder="1" applyAlignment="1">
      <alignment horizontal="center" vertical="center"/>
    </xf>
    <xf numFmtId="0" fontId="39" fillId="0" borderId="21" xfId="1" applyFont="1" applyBorder="1" applyAlignment="1">
      <alignment horizontal="center" vertical="center"/>
    </xf>
    <xf numFmtId="0" fontId="39" fillId="0" borderId="22" xfId="1" applyFont="1" applyBorder="1" applyAlignment="1">
      <alignment horizontal="center" vertical="center" wrapText="1"/>
    </xf>
    <xf numFmtId="0" fontId="39" fillId="0" borderId="23" xfId="1" applyFont="1" applyBorder="1" applyAlignment="1">
      <alignment horizontal="center" vertical="center" wrapText="1"/>
    </xf>
    <xf numFmtId="43" fontId="38" fillId="0" borderId="24" xfId="1" applyNumberFormat="1" applyFont="1" applyBorder="1" applyAlignment="1">
      <alignment vertical="center"/>
    </xf>
    <xf numFmtId="0" fontId="39" fillId="0" borderId="0" xfId="1" applyFont="1" applyAlignment="1">
      <alignment horizontal="center" vertical="center"/>
    </xf>
    <xf numFmtId="0" fontId="38" fillId="0" borderId="13" xfId="1" applyFont="1" applyBorder="1" applyAlignment="1">
      <alignment horizontal="center" vertical="center"/>
    </xf>
    <xf numFmtId="0" fontId="38" fillId="0" borderId="25" xfId="1" applyFont="1" applyBorder="1" applyAlignment="1">
      <alignment horizontal="center" vertical="center"/>
    </xf>
    <xf numFmtId="44" fontId="39" fillId="2" borderId="25" xfId="3" applyFont="1" applyFill="1" applyBorder="1" applyAlignment="1">
      <alignment vertical="center"/>
    </xf>
    <xf numFmtId="0" fontId="38" fillId="0" borderId="9" xfId="1" applyFont="1" applyBorder="1" applyAlignment="1">
      <alignment vertical="center"/>
    </xf>
    <xf numFmtId="0" fontId="38" fillId="0" borderId="15" xfId="1" applyFont="1" applyBorder="1" applyAlignment="1">
      <alignment vertical="center"/>
    </xf>
    <xf numFmtId="0" fontId="38" fillId="0" borderId="27" xfId="1" applyFont="1" applyBorder="1" applyAlignment="1">
      <alignment vertical="center"/>
    </xf>
    <xf numFmtId="0" fontId="38" fillId="0" borderId="10" xfId="1" applyFont="1" applyBorder="1" applyAlignment="1">
      <alignment horizontal="center" vertical="center"/>
    </xf>
    <xf numFmtId="43" fontId="38" fillId="0" borderId="10" xfId="1" applyNumberFormat="1" applyFont="1" applyBorder="1" applyAlignment="1">
      <alignment vertical="center"/>
    </xf>
    <xf numFmtId="43" fontId="38" fillId="0" borderId="0" xfId="1" applyNumberFormat="1" applyFont="1" applyAlignment="1">
      <alignment vertical="center"/>
    </xf>
    <xf numFmtId="44" fontId="39" fillId="2" borderId="4" xfId="3" applyFont="1" applyFill="1" applyBorder="1" applyAlignment="1">
      <alignment vertical="center"/>
    </xf>
    <xf numFmtId="0" fontId="38" fillId="0" borderId="26" xfId="1" applyFont="1" applyBorder="1" applyAlignment="1">
      <alignment vertical="center"/>
    </xf>
    <xf numFmtId="0" fontId="38" fillId="0" borderId="24" xfId="1" applyFont="1" applyBorder="1" applyAlignment="1">
      <alignment horizontal="center" vertical="center"/>
    </xf>
    <xf numFmtId="43" fontId="38" fillId="0" borderId="26" xfId="1" applyNumberFormat="1" applyFont="1" applyBorder="1" applyAlignment="1">
      <alignment vertical="center"/>
    </xf>
    <xf numFmtId="43" fontId="38" fillId="0" borderId="28" xfId="1" applyNumberFormat="1" applyFont="1" applyBorder="1" applyAlignment="1">
      <alignment vertical="center"/>
    </xf>
    <xf numFmtId="0" fontId="39" fillId="0" borderId="17" xfId="1" applyFont="1" applyBorder="1" applyAlignment="1">
      <alignment horizontal="center" vertical="center" textRotation="90"/>
    </xf>
    <xf numFmtId="0" fontId="39" fillId="0" borderId="18" xfId="1" applyFont="1" applyBorder="1" applyAlignment="1">
      <alignment horizontal="center" vertical="center" textRotation="90"/>
    </xf>
    <xf numFmtId="0" fontId="39" fillId="0" borderId="19" xfId="1" applyFont="1" applyBorder="1" applyAlignment="1">
      <alignment horizontal="center" vertical="center" textRotation="90"/>
    </xf>
    <xf numFmtId="0" fontId="39" fillId="0" borderId="8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1" fillId="0" borderId="0" xfId="42"/>
    <xf numFmtId="49" fontId="44" fillId="0" borderId="0" xfId="42" applyNumberFormat="1" applyFont="1" applyAlignment="1">
      <alignment horizontal="right" vertical="top" wrapText="1" shrinkToFit="1" readingOrder="1"/>
    </xf>
    <xf numFmtId="4" fontId="46" fillId="0" borderId="0" xfId="42" applyNumberFormat="1" applyFont="1" applyAlignment="1">
      <alignment horizontal="right" vertical="center" wrapText="1" shrinkToFit="1" readingOrder="1"/>
    </xf>
    <xf numFmtId="0" fontId="46" fillId="0" borderId="0" xfId="42" applyFont="1" applyAlignment="1">
      <alignment horizontal="right" vertical="center" wrapText="1" shrinkToFit="1" readingOrder="1"/>
    </xf>
    <xf numFmtId="4" fontId="46" fillId="0" borderId="0" xfId="42" applyNumberFormat="1" applyFont="1" applyAlignment="1">
      <alignment horizontal="right" vertical="center" wrapText="1" shrinkToFit="1" readingOrder="1"/>
    </xf>
    <xf numFmtId="0" fontId="46" fillId="0" borderId="0" xfId="42" applyFont="1" applyAlignment="1">
      <alignment horizontal="left" vertical="center" wrapText="1" shrinkToFit="1" readingOrder="1"/>
    </xf>
    <xf numFmtId="3" fontId="46" fillId="0" borderId="0" xfId="42" applyNumberFormat="1" applyFont="1" applyAlignment="1">
      <alignment horizontal="left" vertical="center" wrapText="1" shrinkToFit="1" readingOrder="1"/>
    </xf>
    <xf numFmtId="0" fontId="46" fillId="0" borderId="0" xfId="42" applyFont="1" applyAlignment="1">
      <alignment horizontal="left" vertical="center" wrapText="1" shrinkToFit="1" readingOrder="1"/>
    </xf>
    <xf numFmtId="49" fontId="43" fillId="3" borderId="0" xfId="42" applyNumberFormat="1" applyFont="1" applyFill="1" applyAlignment="1">
      <alignment horizontal="left" vertical="center" wrapText="1" shrinkToFit="1" readingOrder="1"/>
    </xf>
    <xf numFmtId="0" fontId="43" fillId="3" borderId="0" xfId="42" applyFont="1" applyFill="1" applyAlignment="1">
      <alignment horizontal="left" vertical="center" wrapText="1" shrinkToFit="1" readingOrder="1"/>
    </xf>
    <xf numFmtId="164" fontId="43" fillId="3" borderId="0" xfId="42" applyNumberFormat="1" applyFont="1" applyFill="1" applyAlignment="1">
      <alignment horizontal="right" vertical="center" wrapText="1" shrinkToFit="1" readingOrder="1"/>
    </xf>
    <xf numFmtId="164" fontId="43" fillId="3" borderId="0" xfId="42" applyNumberFormat="1" applyFont="1" applyFill="1" applyAlignment="1">
      <alignment horizontal="right" vertical="center" wrapText="1" shrinkToFit="1" readingOrder="1"/>
    </xf>
    <xf numFmtId="165" fontId="43" fillId="3" borderId="0" xfId="42" applyNumberFormat="1" applyFont="1" applyFill="1" applyAlignment="1">
      <alignment horizontal="left" vertical="center" wrapText="1" shrinkToFit="1" readingOrder="1"/>
    </xf>
    <xf numFmtId="49" fontId="43" fillId="3" borderId="0" xfId="42" applyNumberFormat="1" applyFont="1" applyFill="1" applyAlignment="1">
      <alignment horizontal="center" vertical="center" wrapText="1" shrinkToFit="1" readingOrder="1"/>
    </xf>
    <xf numFmtId="14" fontId="43" fillId="3" borderId="0" xfId="42" applyNumberFormat="1" applyFont="1" applyFill="1" applyAlignment="1">
      <alignment horizontal="left" vertical="center" wrapText="1" shrinkToFit="1" readingOrder="1"/>
    </xf>
    <xf numFmtId="0" fontId="43" fillId="3" borderId="0" xfId="42" applyFont="1" applyFill="1" applyAlignment="1">
      <alignment horizontal="center" vertical="center" wrapText="1" shrinkToFit="1" readingOrder="1"/>
    </xf>
    <xf numFmtId="49" fontId="43" fillId="4" borderId="0" xfId="42" applyNumberFormat="1" applyFont="1" applyFill="1" applyAlignment="1">
      <alignment horizontal="left" vertical="center" wrapText="1" shrinkToFit="1" readingOrder="1"/>
    </xf>
    <xf numFmtId="0" fontId="43" fillId="4" borderId="0" xfId="42" applyFont="1" applyFill="1" applyAlignment="1">
      <alignment horizontal="left" vertical="center" wrapText="1" shrinkToFit="1" readingOrder="1"/>
    </xf>
    <xf numFmtId="164" fontId="43" fillId="4" borderId="0" xfId="42" applyNumberFormat="1" applyFont="1" applyFill="1" applyAlignment="1">
      <alignment horizontal="right" vertical="center" wrapText="1" shrinkToFit="1" readingOrder="1"/>
    </xf>
    <xf numFmtId="164" fontId="43" fillId="4" borderId="0" xfId="42" applyNumberFormat="1" applyFont="1" applyFill="1" applyAlignment="1">
      <alignment horizontal="right" vertical="center" wrapText="1" shrinkToFit="1" readingOrder="1"/>
    </xf>
    <xf numFmtId="165" fontId="43" fillId="4" borderId="0" xfId="42" applyNumberFormat="1" applyFont="1" applyFill="1" applyAlignment="1">
      <alignment horizontal="left" vertical="center" wrapText="1" shrinkToFit="1" readingOrder="1"/>
    </xf>
    <xf numFmtId="49" fontId="43" fillId="4" borderId="0" xfId="42" applyNumberFormat="1" applyFont="1" applyFill="1" applyAlignment="1">
      <alignment horizontal="center" vertical="center" wrapText="1" shrinkToFit="1" readingOrder="1"/>
    </xf>
    <xf numFmtId="14" fontId="43" fillId="4" borderId="0" xfId="42" applyNumberFormat="1" applyFont="1" applyFill="1" applyAlignment="1">
      <alignment horizontal="left" vertical="center" wrapText="1" shrinkToFit="1" readingOrder="1"/>
    </xf>
    <xf numFmtId="0" fontId="43" fillId="4" borderId="0" xfId="42" applyFont="1" applyFill="1" applyAlignment="1">
      <alignment horizontal="center" vertical="center" wrapText="1" shrinkToFit="1" readingOrder="1"/>
    </xf>
    <xf numFmtId="0" fontId="47" fillId="5" borderId="0" xfId="42" applyFont="1" applyFill="1" applyAlignment="1">
      <alignment horizontal="right" vertical="center" wrapText="1" shrinkToFit="1" readingOrder="1"/>
    </xf>
    <xf numFmtId="0" fontId="47" fillId="5" borderId="0" xfId="42" applyFont="1" applyFill="1" applyAlignment="1">
      <alignment horizontal="right" vertical="center" wrapText="1" shrinkToFit="1" readingOrder="1"/>
    </xf>
    <xf numFmtId="0" fontId="47" fillId="5" borderId="0" xfId="42" applyFont="1" applyFill="1" applyAlignment="1">
      <alignment horizontal="left" vertical="center" wrapText="1" shrinkToFit="1" readingOrder="1"/>
    </xf>
    <xf numFmtId="0" fontId="47" fillId="5" borderId="0" xfId="42" applyFont="1" applyFill="1" applyAlignment="1">
      <alignment horizontal="center" vertical="center" wrapText="1" shrinkToFit="1" readingOrder="1"/>
    </xf>
    <xf numFmtId="0" fontId="52" fillId="6" borderId="0" xfId="42" applyFont="1" applyFill="1" applyAlignment="1">
      <alignment horizontal="left" vertical="top" wrapText="1" shrinkToFit="1" readingOrder="1"/>
    </xf>
    <xf numFmtId="0" fontId="48" fillId="0" borderId="0" xfId="42" applyFont="1" applyAlignment="1">
      <alignment horizontal="left" vertical="top" wrapText="1" shrinkToFit="1" readingOrder="1"/>
    </xf>
    <xf numFmtId="0" fontId="45" fillId="0" borderId="0" xfId="42" applyFont="1" applyAlignment="1">
      <alignment horizontal="right" vertical="top" wrapText="1" shrinkToFit="1" readingOrder="1"/>
    </xf>
    <xf numFmtId="0" fontId="49" fillId="0" borderId="0" xfId="42" applyFont="1" applyAlignment="1">
      <alignment horizontal="center" vertical="top" wrapText="1" shrinkToFit="1" readingOrder="1"/>
    </xf>
    <xf numFmtId="0" fontId="50" fillId="0" borderId="0" xfId="42" applyFont="1" applyAlignment="1">
      <alignment horizontal="center" vertical="top" wrapText="1" shrinkToFit="1" readingOrder="1"/>
    </xf>
    <xf numFmtId="0" fontId="52" fillId="5" borderId="0" xfId="42" applyFont="1" applyFill="1" applyAlignment="1">
      <alignment horizontal="left" vertical="top" wrapText="1" shrinkToFit="1" readingOrder="1"/>
    </xf>
    <xf numFmtId="0" fontId="51" fillId="0" borderId="0" xfId="42" applyFont="1" applyAlignment="1">
      <alignment horizontal="left" vertical="top" wrapText="1" shrinkToFit="1" readingOrder="1"/>
    </xf>
  </cellXfs>
  <cellStyles count="43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34" xfId="35" xr:uid="{556B22B2-D121-476C-89C1-A44FD4CD379C}"/>
    <cellStyle name="Normal 35" xfId="36" xr:uid="{ABDBCF3B-87DC-45D2-A7A5-57F3C1C0AD46}"/>
    <cellStyle name="Normal 36" xfId="37" xr:uid="{419CBFC6-AEA9-442E-8C4C-0A6478997D57}"/>
    <cellStyle name="Normal 37" xfId="38" xr:uid="{54A5D1FE-9FF1-41A4-B4AC-69D3BF1EF231}"/>
    <cellStyle name="Normal 38" xfId="39" xr:uid="{65D9227B-3856-44CE-90E6-EF8F2EA6CD53}"/>
    <cellStyle name="Normal 39" xfId="40" xr:uid="{9DFC5098-EF94-45F0-8B22-5329EE56C691}"/>
    <cellStyle name="Normal 4" xfId="5" xr:uid="{00000000-0005-0000-0000-000004000000}"/>
    <cellStyle name="Normal 40" xfId="41" xr:uid="{1B86961D-FC5E-4993-805F-8E8420B9CFAA}"/>
    <cellStyle name="Normal 41" xfId="42" xr:uid="{660C3F4E-D520-4B61-9841-95B26BE91983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0</xdr:rowOff>
    </xdr:from>
    <xdr:ext cx="1381125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820B404C-8CA0-4489-AD9C-F7F7D2A690AB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630400" y="0"/>
          <a:ext cx="1381125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26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6C1660-E031-4743-B326-F0ACCB667228}"/>
            </a:ext>
          </a:extLst>
        </xdr:cNvPr>
        <xdr:cNvSpPr/>
      </xdr:nvSpPr>
      <xdr:spPr>
        <a:xfrm>
          <a:off x="0" y="1333500"/>
          <a:ext cx="163449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26</xdr:col>
      <xdr:colOff>495300</xdr:colOff>
      <xdr:row>16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A0B8447-3FF7-48C0-946F-DF121A6154D3}"/>
            </a:ext>
          </a:extLst>
        </xdr:cNvPr>
        <xdr:cNvSpPr/>
      </xdr:nvSpPr>
      <xdr:spPr>
        <a:xfrm>
          <a:off x="0" y="3048000"/>
          <a:ext cx="16344900" cy="66675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0</xdr:rowOff>
    </xdr:from>
    <xdr:ext cx="1381125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32000E61-5132-40BE-A573-7DE4B894144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630400" y="0"/>
          <a:ext cx="1381125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26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C9C75DA-12FD-4E65-AAFC-6CB6614EDCA0}"/>
            </a:ext>
          </a:extLst>
        </xdr:cNvPr>
        <xdr:cNvSpPr/>
      </xdr:nvSpPr>
      <xdr:spPr>
        <a:xfrm>
          <a:off x="0" y="1333500"/>
          <a:ext cx="163449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26</xdr:col>
      <xdr:colOff>495300</xdr:colOff>
      <xdr:row>16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2752B2B-1309-4740-AF60-6F12FEA43521}"/>
            </a:ext>
          </a:extLst>
        </xdr:cNvPr>
        <xdr:cNvSpPr/>
      </xdr:nvSpPr>
      <xdr:spPr>
        <a:xfrm>
          <a:off x="0" y="3048000"/>
          <a:ext cx="16344900" cy="66675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3"/>
  <sheetViews>
    <sheetView showGridLines="0" tabSelected="1" view="pageLayout" zoomScaleNormal="100" workbookViewId="0">
      <selection activeCell="G6" sqref="G6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50" t="s">
        <v>0</v>
      </c>
      <c r="B3" s="2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5" t="s">
        <v>6</v>
      </c>
      <c r="H3" s="15" t="s">
        <v>7</v>
      </c>
      <c r="I3" s="19" t="s">
        <v>8</v>
      </c>
      <c r="J3" s="19" t="s">
        <v>9</v>
      </c>
      <c r="K3" s="4" t="s">
        <v>10</v>
      </c>
    </row>
    <row r="4" spans="1:11" ht="15" customHeight="1" x14ac:dyDescent="0.2">
      <c r="A4" s="51"/>
      <c r="B4" s="41" t="s">
        <v>11</v>
      </c>
      <c r="C4" s="42" t="s">
        <v>12</v>
      </c>
      <c r="D4" s="18" t="s">
        <v>13</v>
      </c>
      <c r="E4" s="43">
        <v>0</v>
      </c>
      <c r="F4" s="20"/>
      <c r="G4" s="20">
        <v>4612.8900000000003</v>
      </c>
      <c r="H4" s="43">
        <v>0</v>
      </c>
      <c r="I4" s="43">
        <v>0</v>
      </c>
      <c r="J4" s="43">
        <v>0</v>
      </c>
      <c r="K4" s="29">
        <f>SUM(E4:J4)</f>
        <v>4612.8900000000003</v>
      </c>
    </row>
    <row r="5" spans="1:11" ht="15" customHeight="1" x14ac:dyDescent="0.2">
      <c r="A5" s="51"/>
      <c r="B5" s="10" t="s">
        <v>14</v>
      </c>
      <c r="C5" s="11" t="s">
        <v>15</v>
      </c>
      <c r="D5" s="17" t="s">
        <v>13</v>
      </c>
      <c r="E5" s="43">
        <v>0</v>
      </c>
      <c r="F5" s="21"/>
      <c r="G5" s="20">
        <v>748.84</v>
      </c>
      <c r="H5" s="43">
        <v>0</v>
      </c>
      <c r="I5" s="43">
        <v>0</v>
      </c>
      <c r="J5" s="43">
        <v>0</v>
      </c>
      <c r="K5" s="29">
        <f t="shared" ref="K5:K14" si="0">SUM(E5:J5)</f>
        <v>748.84</v>
      </c>
    </row>
    <row r="6" spans="1:11" ht="15" customHeight="1" x14ac:dyDescent="0.2">
      <c r="A6" s="51"/>
      <c r="B6" s="10" t="s">
        <v>16</v>
      </c>
      <c r="C6" s="11" t="s">
        <v>17</v>
      </c>
      <c r="D6" s="17" t="s">
        <v>13</v>
      </c>
      <c r="E6" s="43">
        <v>0</v>
      </c>
      <c r="F6" s="21"/>
      <c r="G6" s="20">
        <v>482.5</v>
      </c>
      <c r="H6" s="43">
        <v>0</v>
      </c>
      <c r="I6" s="43">
        <v>0</v>
      </c>
      <c r="J6" s="43">
        <v>0</v>
      </c>
      <c r="K6" s="29">
        <f t="shared" si="0"/>
        <v>482.5</v>
      </c>
    </row>
    <row r="7" spans="1:11" ht="15" customHeight="1" x14ac:dyDescent="0.2">
      <c r="A7" s="51"/>
      <c r="B7" s="10" t="s">
        <v>18</v>
      </c>
      <c r="C7" s="11" t="s">
        <v>19</v>
      </c>
      <c r="D7" s="17" t="s">
        <v>13</v>
      </c>
      <c r="E7" s="43">
        <v>0</v>
      </c>
      <c r="F7" s="22"/>
      <c r="G7" s="20">
        <v>418.16</v>
      </c>
      <c r="H7" s="43">
        <v>0</v>
      </c>
      <c r="I7" s="43">
        <v>0</v>
      </c>
      <c r="J7" s="43">
        <v>0</v>
      </c>
      <c r="K7" s="29">
        <f t="shared" si="0"/>
        <v>418.16</v>
      </c>
    </row>
    <row r="8" spans="1:11" ht="15" customHeight="1" x14ac:dyDescent="0.2">
      <c r="A8" s="51"/>
      <c r="B8" s="10" t="s">
        <v>20</v>
      </c>
      <c r="C8" s="11" t="s">
        <v>21</v>
      </c>
      <c r="D8" s="17" t="s">
        <v>13</v>
      </c>
      <c r="E8" s="43">
        <v>0</v>
      </c>
      <c r="F8" s="22"/>
      <c r="G8" s="20">
        <v>1399.82</v>
      </c>
      <c r="H8" s="20"/>
      <c r="I8" s="43">
        <v>0</v>
      </c>
      <c r="J8" s="43">
        <v>0</v>
      </c>
      <c r="K8" s="29">
        <f t="shared" si="0"/>
        <v>1399.82</v>
      </c>
    </row>
    <row r="9" spans="1:11" ht="15" customHeight="1" x14ac:dyDescent="0.2">
      <c r="A9" s="51"/>
      <c r="B9" s="10" t="s">
        <v>22</v>
      </c>
      <c r="C9" s="11" t="s">
        <v>23</v>
      </c>
      <c r="D9" s="17" t="s">
        <v>13</v>
      </c>
      <c r="E9" s="43">
        <v>0</v>
      </c>
      <c r="F9" s="22"/>
      <c r="G9" s="20">
        <v>833.76</v>
      </c>
      <c r="H9" s="20"/>
      <c r="I9" s="43">
        <v>0</v>
      </c>
      <c r="J9" s="43">
        <v>0</v>
      </c>
      <c r="K9" s="29">
        <f t="shared" si="0"/>
        <v>833.76</v>
      </c>
    </row>
    <row r="10" spans="1:11" ht="15" customHeight="1" x14ac:dyDescent="0.2">
      <c r="A10" s="51"/>
      <c r="B10" s="10" t="s">
        <v>24</v>
      </c>
      <c r="C10" s="11" t="s">
        <v>25</v>
      </c>
      <c r="D10" s="17" t="s">
        <v>13</v>
      </c>
      <c r="E10" s="43">
        <v>0</v>
      </c>
      <c r="F10" s="22"/>
      <c r="G10" s="20">
        <v>482.5</v>
      </c>
      <c r="H10" s="43">
        <v>0</v>
      </c>
      <c r="I10" s="43">
        <v>0</v>
      </c>
      <c r="J10" s="43">
        <v>0</v>
      </c>
      <c r="K10" s="29">
        <f t="shared" si="0"/>
        <v>482.5</v>
      </c>
    </row>
    <row r="11" spans="1:11" ht="15" customHeight="1" x14ac:dyDescent="0.2">
      <c r="A11" s="51"/>
      <c r="B11" s="10" t="s">
        <v>26</v>
      </c>
      <c r="C11" s="11" t="s">
        <v>27</v>
      </c>
      <c r="D11" s="17" t="s">
        <v>13</v>
      </c>
      <c r="E11" s="43">
        <v>0</v>
      </c>
      <c r="F11" s="22"/>
      <c r="G11" s="20">
        <v>482.5</v>
      </c>
      <c r="H11" s="43">
        <v>0</v>
      </c>
      <c r="I11" s="43">
        <v>0</v>
      </c>
      <c r="J11" s="43">
        <v>0</v>
      </c>
      <c r="K11" s="29">
        <f t="shared" si="0"/>
        <v>482.5</v>
      </c>
    </row>
    <row r="12" spans="1:11" ht="15" customHeight="1" x14ac:dyDescent="0.2">
      <c r="A12" s="51"/>
      <c r="B12" s="10" t="s">
        <v>28</v>
      </c>
      <c r="C12" s="11" t="s">
        <v>29</v>
      </c>
      <c r="D12" s="17" t="s">
        <v>13</v>
      </c>
      <c r="E12" s="43">
        <v>0</v>
      </c>
      <c r="F12" s="22"/>
      <c r="G12" s="20">
        <v>402.08</v>
      </c>
      <c r="H12" s="43">
        <v>0</v>
      </c>
      <c r="I12" s="43">
        <v>0</v>
      </c>
      <c r="J12" s="43">
        <v>0</v>
      </c>
      <c r="K12" s="29">
        <f t="shared" si="0"/>
        <v>402.08</v>
      </c>
    </row>
    <row r="13" spans="1:11" ht="15" customHeight="1" x14ac:dyDescent="0.2">
      <c r="A13" s="51"/>
      <c r="B13" s="10" t="s">
        <v>30</v>
      </c>
      <c r="C13" s="11" t="s">
        <v>31</v>
      </c>
      <c r="D13" s="17" t="s">
        <v>13</v>
      </c>
      <c r="E13" s="43"/>
      <c r="F13" s="21"/>
      <c r="G13" s="20">
        <v>482.5</v>
      </c>
      <c r="H13" s="43">
        <v>0</v>
      </c>
      <c r="I13" s="43">
        <v>0</v>
      </c>
      <c r="J13" s="43">
        <v>0</v>
      </c>
      <c r="K13" s="29">
        <f t="shared" si="0"/>
        <v>482.5</v>
      </c>
    </row>
    <row r="14" spans="1:11" ht="15" customHeight="1" thickBot="1" x14ac:dyDescent="0.25">
      <c r="A14" s="51"/>
      <c r="B14" s="10" t="s">
        <v>32</v>
      </c>
      <c r="C14" s="11" t="s">
        <v>33</v>
      </c>
      <c r="D14" s="17" t="s">
        <v>13</v>
      </c>
      <c r="E14" s="43">
        <v>0</v>
      </c>
      <c r="F14" s="21"/>
      <c r="G14" s="20">
        <v>482.5</v>
      </c>
      <c r="H14" s="43">
        <v>0</v>
      </c>
      <c r="I14" s="43">
        <v>0</v>
      </c>
      <c r="J14" s="43">
        <v>0</v>
      </c>
      <c r="K14" s="29">
        <f t="shared" si="0"/>
        <v>482.5</v>
      </c>
    </row>
    <row r="15" spans="1:11" ht="15.75" customHeight="1" thickBot="1" x14ac:dyDescent="0.25">
      <c r="A15" s="52"/>
      <c r="B15" s="56" t="s">
        <v>10</v>
      </c>
      <c r="C15" s="54"/>
      <c r="D15" s="55"/>
      <c r="E15" s="24">
        <f t="shared" ref="E15:K15" si="1">SUM(E4:E14)</f>
        <v>0</v>
      </c>
      <c r="F15" s="24">
        <f t="shared" si="1"/>
        <v>0</v>
      </c>
      <c r="G15" s="25">
        <f t="shared" si="1"/>
        <v>10828.05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6">
        <f t="shared" si="1"/>
        <v>10828.05</v>
      </c>
    </row>
    <row r="16" spans="1:11" x14ac:dyDescent="0.2">
      <c r="A16" s="5"/>
      <c r="B16" s="6"/>
      <c r="C16" s="6"/>
      <c r="D16" s="6"/>
      <c r="E16" s="7"/>
      <c r="F16" s="7"/>
      <c r="G16" s="7"/>
      <c r="H16" s="7"/>
      <c r="I16" s="7"/>
      <c r="J16" s="7"/>
      <c r="K16" s="7"/>
    </row>
    <row r="17" spans="1:11" ht="12" thickBot="1" x14ac:dyDescent="0.25">
      <c r="A17" s="5"/>
      <c r="B17" s="6"/>
      <c r="C17" s="6"/>
      <c r="D17" s="6"/>
      <c r="E17" s="7"/>
      <c r="F17" s="7"/>
      <c r="G17" s="7"/>
      <c r="H17" s="7"/>
      <c r="I17" s="7"/>
      <c r="J17" s="7"/>
      <c r="K17" s="7"/>
    </row>
    <row r="18" spans="1:11" ht="84" customHeight="1" thickBot="1" x14ac:dyDescent="0.25">
      <c r="A18" s="50" t="s">
        <v>34</v>
      </c>
      <c r="B18" s="2" t="s">
        <v>1</v>
      </c>
      <c r="C18" s="3" t="s">
        <v>2</v>
      </c>
      <c r="D18" s="4" t="s">
        <v>3</v>
      </c>
      <c r="E18" s="16" t="s">
        <v>4</v>
      </c>
      <c r="F18" s="16" t="s">
        <v>5</v>
      </c>
      <c r="G18" s="15" t="s">
        <v>6</v>
      </c>
      <c r="H18" s="15" t="s">
        <v>7</v>
      </c>
      <c r="I18" s="19" t="s">
        <v>8</v>
      </c>
      <c r="J18" s="19" t="s">
        <v>9</v>
      </c>
      <c r="K18" s="4" t="s">
        <v>10</v>
      </c>
    </row>
    <row r="19" spans="1:11" ht="15" customHeight="1" x14ac:dyDescent="0.2">
      <c r="A19" s="51"/>
      <c r="B19" s="10" t="s">
        <v>35</v>
      </c>
      <c r="C19" s="11" t="s">
        <v>36</v>
      </c>
      <c r="D19" s="18" t="s">
        <v>37</v>
      </c>
      <c r="E19" s="20"/>
      <c r="F19" s="20"/>
      <c r="G19" s="43">
        <v>0</v>
      </c>
      <c r="H19" s="43">
        <v>0</v>
      </c>
      <c r="I19" s="43">
        <v>0</v>
      </c>
      <c r="J19" s="12">
        <v>560</v>
      </c>
      <c r="K19" s="23">
        <f>SUM(E19:J19)</f>
        <v>560</v>
      </c>
    </row>
    <row r="20" spans="1:11" ht="15" customHeight="1" thickBot="1" x14ac:dyDescent="0.25">
      <c r="A20" s="51"/>
      <c r="B20" s="39" t="s">
        <v>38</v>
      </c>
      <c r="C20" s="11" t="s">
        <v>39</v>
      </c>
      <c r="D20" s="18" t="s">
        <v>37</v>
      </c>
      <c r="E20" s="21">
        <v>0</v>
      </c>
      <c r="F20" s="12"/>
      <c r="G20" s="43">
        <v>0</v>
      </c>
      <c r="H20" s="43"/>
      <c r="I20" s="43">
        <v>0</v>
      </c>
      <c r="J20" s="12">
        <v>560</v>
      </c>
      <c r="K20" s="45">
        <f t="shared" ref="K20" si="2">SUM(E20:J20)</f>
        <v>560</v>
      </c>
    </row>
    <row r="21" spans="1:11" ht="15.6" customHeight="1" thickBot="1" x14ac:dyDescent="0.25">
      <c r="A21" s="52"/>
      <c r="B21" s="56" t="s">
        <v>10</v>
      </c>
      <c r="C21" s="54"/>
      <c r="D21" s="55"/>
      <c r="E21" s="8">
        <f>SUM(E19:E20)</f>
        <v>0</v>
      </c>
      <c r="F21" s="8">
        <f>SUM(F19:F20)</f>
        <v>0</v>
      </c>
      <c r="G21" s="8">
        <f>SUM(G19:G20)</f>
        <v>0</v>
      </c>
      <c r="H21" s="8">
        <f>SUM(H19:H20)</f>
        <v>0</v>
      </c>
      <c r="I21" s="8">
        <f>SUM(I19:I20)</f>
        <v>0</v>
      </c>
      <c r="J21" s="8">
        <f>SUM(J19:J20)</f>
        <v>1120</v>
      </c>
      <c r="K21" s="9">
        <f>SUM(K19:K20)</f>
        <v>1120</v>
      </c>
    </row>
    <row r="22" spans="1:11" ht="11.25" customHeight="1" x14ac:dyDescent="0.2">
      <c r="A22" s="5"/>
      <c r="B22" s="6"/>
      <c r="C22" s="6"/>
      <c r="D22" s="6"/>
      <c r="E22" s="13"/>
      <c r="F22" s="13"/>
      <c r="G22" s="13"/>
      <c r="H22" s="13"/>
      <c r="I22" s="13"/>
      <c r="J22" s="13"/>
      <c r="K22" s="14"/>
    </row>
    <row r="23" spans="1:11" ht="11.25" customHeight="1" x14ac:dyDescent="0.2">
      <c r="A23" s="5"/>
      <c r="B23" s="6"/>
      <c r="C23" s="6"/>
      <c r="D23" s="6"/>
      <c r="E23" s="13"/>
      <c r="F23" s="13"/>
      <c r="G23" s="13"/>
      <c r="H23" s="13"/>
      <c r="I23" s="13"/>
      <c r="J23" s="13"/>
      <c r="K23" s="14"/>
    </row>
    <row r="24" spans="1:11" ht="15" customHeight="1" x14ac:dyDescent="0.2">
      <c r="A24" s="5"/>
      <c r="B24" s="35"/>
      <c r="C24" s="35"/>
      <c r="D24" s="35"/>
      <c r="E24" s="13"/>
      <c r="F24" s="13"/>
      <c r="G24" s="13"/>
      <c r="H24" s="13"/>
      <c r="I24" s="13"/>
      <c r="J24" s="13"/>
      <c r="K24" s="13"/>
    </row>
    <row r="25" spans="1:11" ht="15" customHeight="1" x14ac:dyDescent="0.2">
      <c r="A25" s="5"/>
      <c r="B25" s="35"/>
      <c r="C25" s="35"/>
      <c r="D25" s="35"/>
      <c r="E25" s="13"/>
      <c r="F25" s="13"/>
      <c r="G25" s="13"/>
      <c r="H25" s="13"/>
      <c r="I25" s="13"/>
      <c r="J25" s="13"/>
      <c r="K25" s="13"/>
    </row>
    <row r="26" spans="1:11" ht="15" customHeight="1" x14ac:dyDescent="0.2">
      <c r="A26" s="5"/>
      <c r="B26" s="35"/>
      <c r="C26" s="35"/>
      <c r="D26" s="35"/>
      <c r="E26" s="13"/>
      <c r="F26" s="13"/>
      <c r="G26" s="13"/>
      <c r="H26" s="13"/>
      <c r="I26" s="13"/>
      <c r="J26" s="13"/>
      <c r="K26" s="13"/>
    </row>
    <row r="27" spans="1:11" ht="15" customHeight="1" x14ac:dyDescent="0.2">
      <c r="A27" s="5"/>
      <c r="B27" s="35"/>
      <c r="C27" s="35"/>
      <c r="D27" s="35"/>
      <c r="E27" s="13"/>
      <c r="F27" s="13"/>
      <c r="G27" s="13"/>
      <c r="H27" s="13"/>
      <c r="I27" s="13"/>
      <c r="J27" s="13"/>
      <c r="K27" s="13"/>
    </row>
    <row r="28" spans="1:11" ht="15" customHeight="1" x14ac:dyDescent="0.2">
      <c r="A28" s="5"/>
      <c r="B28" s="35"/>
      <c r="C28" s="35"/>
      <c r="D28" s="35"/>
      <c r="E28" s="13"/>
      <c r="F28" s="13"/>
      <c r="G28" s="13"/>
      <c r="H28" s="13"/>
      <c r="I28" s="13"/>
      <c r="J28" s="13"/>
      <c r="K28" s="14"/>
    </row>
    <row r="29" spans="1:11" hidden="1" x14ac:dyDescent="0.2"/>
    <row r="30" spans="1:11" ht="84" hidden="1" customHeight="1" thickBot="1" x14ac:dyDescent="0.25">
      <c r="A30" s="50" t="s">
        <v>40</v>
      </c>
      <c r="B30" s="16" t="s">
        <v>1</v>
      </c>
      <c r="C30" s="3" t="s">
        <v>2</v>
      </c>
      <c r="D30" s="30" t="s">
        <v>3</v>
      </c>
      <c r="E30" s="31" t="s">
        <v>4</v>
      </c>
      <c r="F30" s="31" t="s">
        <v>5</v>
      </c>
      <c r="G30" s="32" t="s">
        <v>6</v>
      </c>
      <c r="H30" s="32" t="s">
        <v>7</v>
      </c>
      <c r="I30" s="33" t="s">
        <v>8</v>
      </c>
      <c r="J30" s="33" t="s">
        <v>9</v>
      </c>
      <c r="K30" s="30" t="s">
        <v>10</v>
      </c>
    </row>
    <row r="31" spans="1:11" ht="15" hidden="1" customHeight="1" thickBot="1" x14ac:dyDescent="0.25">
      <c r="A31" s="51"/>
      <c r="B31" s="46"/>
      <c r="C31" s="47"/>
      <c r="D31" s="37"/>
      <c r="E31" s="48">
        <v>0</v>
      </c>
      <c r="F31" s="34">
        <v>0</v>
      </c>
      <c r="G31" s="34">
        <v>0</v>
      </c>
      <c r="H31" s="34">
        <v>0</v>
      </c>
      <c r="I31" s="12">
        <v>0</v>
      </c>
      <c r="J31" s="49">
        <v>0</v>
      </c>
      <c r="K31" s="38">
        <f>SUM(E31:J31)</f>
        <v>0</v>
      </c>
    </row>
    <row r="32" spans="1:11" ht="15" hidden="1" customHeight="1" thickBot="1" x14ac:dyDescent="0.25">
      <c r="A32" s="51"/>
      <c r="B32" s="40"/>
      <c r="C32" s="36"/>
      <c r="D32" s="27"/>
      <c r="E32" s="28">
        <v>0</v>
      </c>
      <c r="F32" s="28"/>
      <c r="G32" s="28">
        <v>0</v>
      </c>
      <c r="H32" s="28">
        <v>0</v>
      </c>
      <c r="I32" s="12">
        <v>0</v>
      </c>
      <c r="J32" s="44">
        <v>0</v>
      </c>
      <c r="K32" s="38">
        <f>SUM(E32:J32)</f>
        <v>0</v>
      </c>
    </row>
    <row r="33" spans="1:11" ht="15" hidden="1" customHeight="1" thickBot="1" x14ac:dyDescent="0.25">
      <c r="A33" s="52"/>
      <c r="B33" s="53" t="s">
        <v>10</v>
      </c>
      <c r="C33" s="54"/>
      <c r="D33" s="55"/>
      <c r="E33" s="8">
        <f>SUM(E31:E32)</f>
        <v>0</v>
      </c>
      <c r="F33" s="8">
        <f t="shared" ref="F33" si="3">SUM(F31:F31)</f>
        <v>0</v>
      </c>
      <c r="G33" s="8">
        <f>SUM(G31:G32)</f>
        <v>0</v>
      </c>
      <c r="H33" s="8">
        <f>SUM(H31:H32)</f>
        <v>0</v>
      </c>
      <c r="I33" s="8">
        <f>SUM(I31:I32)</f>
        <v>0</v>
      </c>
      <c r="J33" s="8">
        <f>SUM(J31:J32)</f>
        <v>0</v>
      </c>
      <c r="K33" s="8">
        <f>SUM(K31:K32)</f>
        <v>0</v>
      </c>
    </row>
  </sheetData>
  <mergeCells count="6">
    <mergeCell ref="A30:A33"/>
    <mergeCell ref="B33:D33"/>
    <mergeCell ref="A3:A15"/>
    <mergeCell ref="B15:D15"/>
    <mergeCell ref="A18:A21"/>
    <mergeCell ref="B21:D21"/>
  </mergeCells>
  <printOptions horizontalCentered="1"/>
  <pageMargins left="0" right="8.2291666666666659E-3" top="1.7716535433070868" bottom="0" header="0.31496062992125984" footer="0.31496062992125984"/>
  <pageSetup paperSize="9" scale="82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Julho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568B-FC3C-4611-87EA-C093CF273BDA}">
  <sheetPr>
    <outlinePr summaryBelow="0"/>
  </sheetPr>
  <dimension ref="A1:AA57"/>
  <sheetViews>
    <sheetView showGridLines="0" workbookViewId="0"/>
  </sheetViews>
  <sheetFormatPr defaultRowHeight="15" x14ac:dyDescent="0.25"/>
  <cols>
    <col min="1" max="1" width="4.42578125" style="57" customWidth="1"/>
    <col min="2" max="2" width="3.85546875" style="57" customWidth="1"/>
    <col min="3" max="3" width="0.85546875" style="57" customWidth="1"/>
    <col min="4" max="4" width="9" style="57" customWidth="1"/>
    <col min="5" max="5" width="5.5703125" style="57" customWidth="1"/>
    <col min="6" max="6" width="2.5703125" style="57" customWidth="1"/>
    <col min="7" max="7" width="3.7109375" style="57" customWidth="1"/>
    <col min="8" max="8" width="2.42578125" style="57" customWidth="1"/>
    <col min="9" max="9" width="3.140625" style="57" customWidth="1"/>
    <col min="10" max="10" width="5.85546875" style="57" customWidth="1"/>
    <col min="11" max="11" width="3.7109375" style="57" customWidth="1"/>
    <col min="12" max="12" width="23.5703125" style="57" customWidth="1"/>
    <col min="13" max="13" width="5.85546875" style="57" customWidth="1"/>
    <col min="14" max="14" width="25.28515625" style="57" customWidth="1"/>
    <col min="15" max="15" width="0.28515625" style="57" customWidth="1"/>
    <col min="16" max="16" width="0.7109375" style="57" customWidth="1"/>
    <col min="17" max="17" width="9.42578125" style="57" customWidth="1"/>
    <col min="18" max="18" width="8.5703125" style="57" customWidth="1"/>
    <col min="19" max="19" width="2" style="57" customWidth="1"/>
    <col min="20" max="20" width="2.42578125" style="57" customWidth="1"/>
    <col min="21" max="21" width="5.28515625" style="57" customWidth="1"/>
    <col min="22" max="22" width="0.85546875" style="57" customWidth="1"/>
    <col min="23" max="23" width="4.140625" style="57" customWidth="1"/>
    <col min="24" max="24" width="0.42578125" style="57" customWidth="1"/>
    <col min="25" max="25" width="4.5703125" style="57" customWidth="1"/>
    <col min="26" max="26" width="8.85546875" style="57" customWidth="1"/>
    <col min="27" max="27" width="7.42578125" style="57" customWidth="1"/>
    <col min="28" max="16384" width="9.140625" style="57"/>
  </cols>
  <sheetData>
    <row r="1" spans="1:27" ht="34.5" customHeight="1" x14ac:dyDescent="0.25"/>
    <row r="2" spans="1:27" ht="23.25" customHeight="1" x14ac:dyDescent="0.25">
      <c r="A2" s="86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7" ht="15.75" customHeight="1" x14ac:dyDescent="0.25">
      <c r="A3" s="91" t="s">
        <v>77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7" ht="0.75" customHeight="1" x14ac:dyDescent="0.25"/>
    <row r="5" spans="1:27" ht="9.75" customHeight="1" x14ac:dyDescent="0.25">
      <c r="A5" s="91" t="s">
        <v>76</v>
      </c>
      <c r="B5" s="91"/>
      <c r="C5" s="91"/>
      <c r="D5" s="91"/>
      <c r="E5" s="91"/>
      <c r="F5" s="91"/>
      <c r="G5" s="91"/>
      <c r="H5" s="91"/>
    </row>
    <row r="6" spans="1:27" ht="6.75" customHeight="1" x14ac:dyDescent="0.25">
      <c r="A6" s="91"/>
      <c r="B6" s="91"/>
      <c r="C6" s="91"/>
      <c r="D6" s="91"/>
      <c r="E6" s="91"/>
      <c r="F6" s="91"/>
      <c r="G6" s="91"/>
      <c r="H6" s="91"/>
    </row>
    <row r="7" spans="1:27" ht="0.75" customHeight="1" x14ac:dyDescent="0.25"/>
    <row r="8" spans="1:27" ht="6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4.25" customHeight="1" x14ac:dyDescent="0.25">
      <c r="S9" s="87" t="s">
        <v>101</v>
      </c>
      <c r="T9" s="87"/>
      <c r="U9" s="87"/>
      <c r="V9" s="87"/>
      <c r="W9" s="87"/>
      <c r="X9" s="87"/>
      <c r="Y9" s="87"/>
      <c r="Z9" s="87"/>
      <c r="AA9" s="87"/>
    </row>
    <row r="10" spans="1:27" ht="19.5" customHeight="1" x14ac:dyDescent="0.25">
      <c r="A10" s="89" t="s">
        <v>75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 spans="1:27" ht="12.7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ht="1.5" customHeight="1" x14ac:dyDescent="0.25"/>
    <row r="13" spans="1:27" ht="18" customHeight="1" x14ac:dyDescent="0.25">
      <c r="A13" s="83" t="s">
        <v>73</v>
      </c>
      <c r="B13" s="83"/>
      <c r="C13" s="83" t="s">
        <v>72</v>
      </c>
      <c r="D13" s="83"/>
      <c r="E13" s="83" t="s">
        <v>71</v>
      </c>
      <c r="F13" s="83"/>
      <c r="G13" s="84" t="s">
        <v>70</v>
      </c>
      <c r="H13" s="84"/>
      <c r="I13" s="84"/>
      <c r="J13" s="83" t="s">
        <v>69</v>
      </c>
      <c r="K13" s="83"/>
      <c r="L13" s="83" t="s">
        <v>68</v>
      </c>
      <c r="M13" s="83"/>
      <c r="N13" s="83" t="s">
        <v>67</v>
      </c>
      <c r="O13" s="83"/>
      <c r="P13" s="83"/>
      <c r="Q13" s="81" t="s">
        <v>66</v>
      </c>
      <c r="R13" s="82" t="s">
        <v>65</v>
      </c>
      <c r="S13" s="82"/>
      <c r="T13" s="82" t="s">
        <v>64</v>
      </c>
      <c r="U13" s="82"/>
      <c r="V13" s="82" t="s">
        <v>63</v>
      </c>
      <c r="W13" s="82"/>
      <c r="X13" s="82"/>
      <c r="Y13" s="82"/>
      <c r="Z13" s="81" t="s">
        <v>62</v>
      </c>
      <c r="AA13" s="81" t="s">
        <v>61</v>
      </c>
    </row>
    <row r="14" spans="1:27" ht="16.5" customHeight="1" x14ac:dyDescent="0.25">
      <c r="A14" s="86" t="s">
        <v>74</v>
      </c>
      <c r="B14" s="86"/>
      <c r="C14" s="86"/>
      <c r="D14" s="86"/>
      <c r="E14" s="86"/>
      <c r="F14" s="86"/>
      <c r="G14" s="86"/>
      <c r="H14" s="86"/>
      <c r="I14" s="86"/>
      <c r="J14" s="86"/>
      <c r="S14" s="87" t="s">
        <v>101</v>
      </c>
      <c r="T14" s="87"/>
      <c r="U14" s="87"/>
      <c r="V14" s="87"/>
      <c r="W14" s="87"/>
      <c r="X14" s="87"/>
      <c r="Y14" s="87"/>
      <c r="Z14" s="87"/>
      <c r="AA14" s="87"/>
    </row>
    <row r="15" spans="1:27" ht="6.75" customHeight="1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spans="1:27" ht="6" customHeight="1" x14ac:dyDescent="0.25"/>
    <row r="17" spans="1:27" ht="5.25" customHeight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ht="3" customHeight="1" x14ac:dyDescent="0.25"/>
    <row r="19" spans="1:27" ht="18" customHeight="1" x14ac:dyDescent="0.25">
      <c r="A19" s="83" t="s">
        <v>73</v>
      </c>
      <c r="B19" s="83"/>
      <c r="C19" s="83" t="s">
        <v>72</v>
      </c>
      <c r="D19" s="83"/>
      <c r="E19" s="83" t="s">
        <v>71</v>
      </c>
      <c r="F19" s="83"/>
      <c r="G19" s="84" t="s">
        <v>70</v>
      </c>
      <c r="H19" s="84"/>
      <c r="I19" s="84"/>
      <c r="J19" s="83" t="s">
        <v>69</v>
      </c>
      <c r="K19" s="83"/>
      <c r="L19" s="83" t="s">
        <v>68</v>
      </c>
      <c r="M19" s="83"/>
      <c r="N19" s="83" t="s">
        <v>67</v>
      </c>
      <c r="O19" s="83"/>
      <c r="P19" s="82" t="s">
        <v>66</v>
      </c>
      <c r="Q19" s="82"/>
      <c r="R19" s="82" t="s">
        <v>65</v>
      </c>
      <c r="S19" s="82"/>
      <c r="T19" s="82" t="s">
        <v>64</v>
      </c>
      <c r="U19" s="82"/>
      <c r="V19" s="82" t="s">
        <v>63</v>
      </c>
      <c r="W19" s="82"/>
      <c r="X19" s="82"/>
      <c r="Y19" s="82"/>
      <c r="Z19" s="81" t="s">
        <v>62</v>
      </c>
      <c r="AA19" s="81" t="s">
        <v>61</v>
      </c>
    </row>
    <row r="20" spans="1:27" ht="36" customHeight="1" x14ac:dyDescent="0.25">
      <c r="A20" s="80">
        <v>1389</v>
      </c>
      <c r="B20" s="80"/>
      <c r="C20" s="80">
        <v>1406</v>
      </c>
      <c r="D20" s="80"/>
      <c r="E20" s="79">
        <v>44839.56591435185</v>
      </c>
      <c r="F20" s="79"/>
      <c r="G20" s="78" t="s">
        <v>94</v>
      </c>
      <c r="H20" s="78"/>
      <c r="I20" s="78"/>
      <c r="J20" s="77"/>
      <c r="K20" s="77"/>
      <c r="L20" s="73" t="s">
        <v>49</v>
      </c>
      <c r="M20" s="73"/>
      <c r="N20" s="73" t="s">
        <v>11</v>
      </c>
      <c r="O20" s="73"/>
      <c r="P20" s="73"/>
      <c r="Q20" s="75">
        <v>2631.36</v>
      </c>
      <c r="R20" s="76">
        <v>2631.36</v>
      </c>
      <c r="S20" s="76"/>
      <c r="T20" s="76">
        <v>2631.36</v>
      </c>
      <c r="U20" s="76"/>
      <c r="V20" s="76"/>
      <c r="W20" s="76">
        <v>0</v>
      </c>
      <c r="X20" s="76"/>
      <c r="Y20" s="76"/>
      <c r="Z20" s="75">
        <v>0</v>
      </c>
      <c r="AA20" s="75">
        <v>0</v>
      </c>
    </row>
    <row r="21" spans="1:27" ht="36" customHeight="1" x14ac:dyDescent="0.25">
      <c r="A21" s="74"/>
      <c r="B21" s="74"/>
      <c r="C21" s="74"/>
      <c r="D21" s="74" t="s">
        <v>44</v>
      </c>
      <c r="E21" s="74"/>
      <c r="F21" s="73" t="s">
        <v>100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</row>
    <row r="22" spans="1:27" ht="36" customHeight="1" x14ac:dyDescent="0.25">
      <c r="A22" s="72">
        <v>1396</v>
      </c>
      <c r="B22" s="72"/>
      <c r="C22" s="72">
        <v>1413</v>
      </c>
      <c r="D22" s="72"/>
      <c r="E22" s="71">
        <v>44840.531481481477</v>
      </c>
      <c r="F22" s="71"/>
      <c r="G22" s="70" t="s">
        <v>47</v>
      </c>
      <c r="H22" s="70"/>
      <c r="I22" s="70"/>
      <c r="J22" s="69"/>
      <c r="K22" s="69"/>
      <c r="L22" s="65" t="s">
        <v>45</v>
      </c>
      <c r="M22" s="65"/>
      <c r="N22" s="65" t="s">
        <v>38</v>
      </c>
      <c r="O22" s="65"/>
      <c r="P22" s="65"/>
      <c r="Q22" s="67">
        <v>560</v>
      </c>
      <c r="R22" s="68">
        <v>560</v>
      </c>
      <c r="S22" s="68"/>
      <c r="T22" s="68">
        <v>0</v>
      </c>
      <c r="U22" s="68"/>
      <c r="V22" s="68"/>
      <c r="W22" s="68">
        <v>0</v>
      </c>
      <c r="X22" s="68"/>
      <c r="Y22" s="68"/>
      <c r="Z22" s="67">
        <v>0</v>
      </c>
      <c r="AA22" s="67">
        <v>560</v>
      </c>
    </row>
    <row r="23" spans="1:27" ht="36" customHeight="1" x14ac:dyDescent="0.25">
      <c r="A23" s="66"/>
      <c r="B23" s="66"/>
      <c r="C23" s="66"/>
      <c r="D23" s="66" t="s">
        <v>44</v>
      </c>
      <c r="E23" s="66"/>
      <c r="F23" s="65" t="s">
        <v>99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36" customHeight="1" x14ac:dyDescent="0.25">
      <c r="A24" s="80">
        <v>1397</v>
      </c>
      <c r="B24" s="80"/>
      <c r="C24" s="80">
        <v>1414</v>
      </c>
      <c r="D24" s="80"/>
      <c r="E24" s="79">
        <v>44840.534699074073</v>
      </c>
      <c r="F24" s="79"/>
      <c r="G24" s="78" t="s">
        <v>46</v>
      </c>
      <c r="H24" s="78"/>
      <c r="I24" s="78"/>
      <c r="J24" s="77"/>
      <c r="K24" s="77"/>
      <c r="L24" s="73" t="s">
        <v>45</v>
      </c>
      <c r="M24" s="73"/>
      <c r="N24" s="73" t="s">
        <v>42</v>
      </c>
      <c r="O24" s="73"/>
      <c r="P24" s="73"/>
      <c r="Q24" s="75">
        <v>560</v>
      </c>
      <c r="R24" s="76">
        <v>560</v>
      </c>
      <c r="S24" s="76"/>
      <c r="T24" s="76">
        <v>0</v>
      </c>
      <c r="U24" s="76"/>
      <c r="V24" s="76"/>
      <c r="W24" s="76">
        <v>0</v>
      </c>
      <c r="X24" s="76"/>
      <c r="Y24" s="76"/>
      <c r="Z24" s="75">
        <v>0</v>
      </c>
      <c r="AA24" s="75">
        <v>560</v>
      </c>
    </row>
    <row r="25" spans="1:27" ht="36" customHeight="1" x14ac:dyDescent="0.25">
      <c r="A25" s="74"/>
      <c r="B25" s="74"/>
      <c r="C25" s="74"/>
      <c r="D25" s="74" t="s">
        <v>44</v>
      </c>
      <c r="E25" s="74"/>
      <c r="F25" s="73" t="s">
        <v>98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1:27" ht="36" customHeight="1" x14ac:dyDescent="0.25">
      <c r="A26" s="72">
        <v>1408</v>
      </c>
      <c r="B26" s="72"/>
      <c r="C26" s="72">
        <v>1424</v>
      </c>
      <c r="D26" s="72"/>
      <c r="E26" s="71">
        <v>44847.683182870365</v>
      </c>
      <c r="F26" s="71"/>
      <c r="G26" s="70" t="s">
        <v>56</v>
      </c>
      <c r="H26" s="70"/>
      <c r="I26" s="70"/>
      <c r="J26" s="69"/>
      <c r="K26" s="69"/>
      <c r="L26" s="65" t="s">
        <v>49</v>
      </c>
      <c r="M26" s="65"/>
      <c r="N26" s="65" t="s">
        <v>55</v>
      </c>
      <c r="O26" s="65"/>
      <c r="P26" s="65"/>
      <c r="Q26" s="67">
        <v>351.26</v>
      </c>
      <c r="R26" s="68">
        <v>351.26</v>
      </c>
      <c r="S26" s="68"/>
      <c r="T26" s="68">
        <v>351.26</v>
      </c>
      <c r="U26" s="68"/>
      <c r="V26" s="68"/>
      <c r="W26" s="68">
        <v>0</v>
      </c>
      <c r="X26" s="68"/>
      <c r="Y26" s="68"/>
      <c r="Z26" s="67">
        <v>0</v>
      </c>
      <c r="AA26" s="67">
        <v>0</v>
      </c>
    </row>
    <row r="27" spans="1:27" ht="36" customHeight="1" x14ac:dyDescent="0.25">
      <c r="A27" s="66"/>
      <c r="B27" s="66"/>
      <c r="C27" s="66"/>
      <c r="D27" s="66" t="s">
        <v>44</v>
      </c>
      <c r="E27" s="66"/>
      <c r="F27" s="65" t="s">
        <v>97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ht="36" customHeight="1" x14ac:dyDescent="0.25">
      <c r="A28" s="80">
        <v>1409</v>
      </c>
      <c r="B28" s="80"/>
      <c r="C28" s="80">
        <v>1425</v>
      </c>
      <c r="D28" s="80"/>
      <c r="E28" s="79">
        <v>44847.687442129631</v>
      </c>
      <c r="F28" s="79"/>
      <c r="G28" s="78" t="s">
        <v>59</v>
      </c>
      <c r="H28" s="78"/>
      <c r="I28" s="78"/>
      <c r="J28" s="77"/>
      <c r="K28" s="77"/>
      <c r="L28" s="73" t="s">
        <v>49</v>
      </c>
      <c r="M28" s="73"/>
      <c r="N28" s="73" t="s">
        <v>48</v>
      </c>
      <c r="O28" s="73"/>
      <c r="P28" s="73"/>
      <c r="Q28" s="75">
        <v>266.33999999999997</v>
      </c>
      <c r="R28" s="76">
        <v>266.33999999999997</v>
      </c>
      <c r="S28" s="76"/>
      <c r="T28" s="76">
        <v>266.33999999999997</v>
      </c>
      <c r="U28" s="76"/>
      <c r="V28" s="76"/>
      <c r="W28" s="76">
        <v>0</v>
      </c>
      <c r="X28" s="76"/>
      <c r="Y28" s="76"/>
      <c r="Z28" s="75">
        <v>0</v>
      </c>
      <c r="AA28" s="75">
        <v>0</v>
      </c>
    </row>
    <row r="29" spans="1:27" ht="36" customHeight="1" x14ac:dyDescent="0.25">
      <c r="A29" s="74"/>
      <c r="B29" s="74"/>
      <c r="C29" s="74"/>
      <c r="D29" s="74" t="s">
        <v>44</v>
      </c>
      <c r="E29" s="74"/>
      <c r="F29" s="73" t="s">
        <v>96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1:27" ht="36" customHeight="1" x14ac:dyDescent="0.25">
      <c r="A30" s="72">
        <v>1410</v>
      </c>
      <c r="B30" s="72"/>
      <c r="C30" s="72">
        <v>1426</v>
      </c>
      <c r="D30" s="72"/>
      <c r="E30" s="71">
        <v>44847.690694444442</v>
      </c>
      <c r="F30" s="71"/>
      <c r="G30" s="70" t="s">
        <v>80</v>
      </c>
      <c r="H30" s="70"/>
      <c r="I30" s="70"/>
      <c r="J30" s="69"/>
      <c r="K30" s="69"/>
      <c r="L30" s="65" t="s">
        <v>49</v>
      </c>
      <c r="M30" s="65"/>
      <c r="N30" s="65" t="s">
        <v>20</v>
      </c>
      <c r="O30" s="65"/>
      <c r="P30" s="65"/>
      <c r="Q30" s="67">
        <v>917.32</v>
      </c>
      <c r="R30" s="68">
        <v>917.32</v>
      </c>
      <c r="S30" s="68"/>
      <c r="T30" s="68">
        <v>917.32</v>
      </c>
      <c r="U30" s="68"/>
      <c r="V30" s="68"/>
      <c r="W30" s="68">
        <v>0</v>
      </c>
      <c r="X30" s="68"/>
      <c r="Y30" s="68"/>
      <c r="Z30" s="67">
        <v>0</v>
      </c>
      <c r="AA30" s="67">
        <v>0</v>
      </c>
    </row>
    <row r="31" spans="1:27" ht="36" customHeight="1" x14ac:dyDescent="0.25">
      <c r="A31" s="66"/>
      <c r="B31" s="66"/>
      <c r="C31" s="66"/>
      <c r="D31" s="66" t="s">
        <v>44</v>
      </c>
      <c r="E31" s="66"/>
      <c r="F31" s="65" t="s">
        <v>95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ht="36" customHeight="1" x14ac:dyDescent="0.25">
      <c r="A32" s="80">
        <v>1464</v>
      </c>
      <c r="B32" s="80"/>
      <c r="C32" s="80">
        <v>1475</v>
      </c>
      <c r="D32" s="80"/>
      <c r="E32" s="79">
        <v>44860.680092592593</v>
      </c>
      <c r="F32" s="79"/>
      <c r="G32" s="78" t="s">
        <v>94</v>
      </c>
      <c r="H32" s="78"/>
      <c r="I32" s="78"/>
      <c r="J32" s="77"/>
      <c r="K32" s="77"/>
      <c r="L32" s="73" t="s">
        <v>49</v>
      </c>
      <c r="M32" s="73"/>
      <c r="N32" s="73" t="s">
        <v>11</v>
      </c>
      <c r="O32" s="73"/>
      <c r="P32" s="73"/>
      <c r="Q32" s="75">
        <v>1499.03</v>
      </c>
      <c r="R32" s="76">
        <v>1499.03</v>
      </c>
      <c r="S32" s="76"/>
      <c r="T32" s="76">
        <v>1499.03</v>
      </c>
      <c r="U32" s="76"/>
      <c r="V32" s="76"/>
      <c r="W32" s="76">
        <v>0</v>
      </c>
      <c r="X32" s="76"/>
      <c r="Y32" s="76"/>
      <c r="Z32" s="75">
        <v>0</v>
      </c>
      <c r="AA32" s="75">
        <v>0</v>
      </c>
    </row>
    <row r="33" spans="1:27" ht="36" customHeight="1" x14ac:dyDescent="0.25">
      <c r="A33" s="74"/>
      <c r="B33" s="74"/>
      <c r="C33" s="74"/>
      <c r="D33" s="74" t="s">
        <v>44</v>
      </c>
      <c r="E33" s="74"/>
      <c r="F33" s="73" t="s">
        <v>93</v>
      </c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1:27" ht="36" customHeight="1" x14ac:dyDescent="0.25">
      <c r="A34" s="72">
        <v>1637</v>
      </c>
      <c r="B34" s="72"/>
      <c r="C34" s="72">
        <v>1652</v>
      </c>
      <c r="D34" s="72"/>
      <c r="E34" s="71">
        <v>44837.386134259257</v>
      </c>
      <c r="F34" s="71"/>
      <c r="G34" s="70" t="s">
        <v>80</v>
      </c>
      <c r="H34" s="70"/>
      <c r="I34" s="70"/>
      <c r="J34" s="69"/>
      <c r="K34" s="69"/>
      <c r="L34" s="65" t="s">
        <v>49</v>
      </c>
      <c r="M34" s="65"/>
      <c r="N34" s="65" t="s">
        <v>20</v>
      </c>
      <c r="O34" s="65"/>
      <c r="P34" s="65"/>
      <c r="Q34" s="67">
        <v>482.5</v>
      </c>
      <c r="R34" s="68">
        <v>482.5</v>
      </c>
      <c r="S34" s="68"/>
      <c r="T34" s="68">
        <v>482.5</v>
      </c>
      <c r="U34" s="68"/>
      <c r="V34" s="68"/>
      <c r="W34" s="68">
        <v>0</v>
      </c>
      <c r="X34" s="68"/>
      <c r="Y34" s="68"/>
      <c r="Z34" s="67">
        <v>0</v>
      </c>
      <c r="AA34" s="67">
        <v>0</v>
      </c>
    </row>
    <row r="35" spans="1:27" ht="36" customHeight="1" x14ac:dyDescent="0.25">
      <c r="A35" s="66"/>
      <c r="B35" s="66"/>
      <c r="C35" s="66"/>
      <c r="D35" s="66" t="s">
        <v>44</v>
      </c>
      <c r="E35" s="66"/>
      <c r="F35" s="65" t="s">
        <v>92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36" customHeight="1" x14ac:dyDescent="0.25">
      <c r="A36" s="80">
        <v>1638</v>
      </c>
      <c r="B36" s="80"/>
      <c r="C36" s="80">
        <v>1653</v>
      </c>
      <c r="D36" s="80"/>
      <c r="E36" s="79">
        <v>44837.388101851851</v>
      </c>
      <c r="F36" s="79"/>
      <c r="G36" s="78" t="s">
        <v>58</v>
      </c>
      <c r="H36" s="78"/>
      <c r="I36" s="78"/>
      <c r="J36" s="77"/>
      <c r="K36" s="77"/>
      <c r="L36" s="73" t="s">
        <v>49</v>
      </c>
      <c r="M36" s="73"/>
      <c r="N36" s="73" t="s">
        <v>57</v>
      </c>
      <c r="O36" s="73"/>
      <c r="P36" s="73"/>
      <c r="Q36" s="75">
        <v>418.16</v>
      </c>
      <c r="R36" s="76">
        <v>418.16</v>
      </c>
      <c r="S36" s="76"/>
      <c r="T36" s="76">
        <v>418.16</v>
      </c>
      <c r="U36" s="76"/>
      <c r="V36" s="76"/>
      <c r="W36" s="76">
        <v>0</v>
      </c>
      <c r="X36" s="76"/>
      <c r="Y36" s="76"/>
      <c r="Z36" s="75">
        <v>0</v>
      </c>
      <c r="AA36" s="75">
        <v>0</v>
      </c>
    </row>
    <row r="37" spans="1:27" ht="36" customHeight="1" x14ac:dyDescent="0.25">
      <c r="A37" s="74"/>
      <c r="B37" s="74"/>
      <c r="C37" s="74"/>
      <c r="D37" s="74" t="s">
        <v>44</v>
      </c>
      <c r="E37" s="74"/>
      <c r="F37" s="73" t="s">
        <v>91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</row>
    <row r="38" spans="1:27" ht="36" customHeight="1" x14ac:dyDescent="0.25">
      <c r="A38" s="72">
        <v>1639</v>
      </c>
      <c r="B38" s="72"/>
      <c r="C38" s="72">
        <v>1654</v>
      </c>
      <c r="D38" s="72"/>
      <c r="E38" s="71">
        <v>44837.392002314809</v>
      </c>
      <c r="F38" s="71"/>
      <c r="G38" s="70" t="s">
        <v>79</v>
      </c>
      <c r="H38" s="70"/>
      <c r="I38" s="70"/>
      <c r="J38" s="69"/>
      <c r="K38" s="69"/>
      <c r="L38" s="65" t="s">
        <v>49</v>
      </c>
      <c r="M38" s="65"/>
      <c r="N38" s="65" t="s">
        <v>55</v>
      </c>
      <c r="O38" s="65"/>
      <c r="P38" s="65"/>
      <c r="Q38" s="67">
        <v>482.5</v>
      </c>
      <c r="R38" s="68">
        <v>482.5</v>
      </c>
      <c r="S38" s="68"/>
      <c r="T38" s="68">
        <v>482.5</v>
      </c>
      <c r="U38" s="68"/>
      <c r="V38" s="68"/>
      <c r="W38" s="68">
        <v>0</v>
      </c>
      <c r="X38" s="68"/>
      <c r="Y38" s="68"/>
      <c r="Z38" s="67">
        <v>0</v>
      </c>
      <c r="AA38" s="67">
        <v>0</v>
      </c>
    </row>
    <row r="39" spans="1:27" ht="36" customHeight="1" x14ac:dyDescent="0.25">
      <c r="A39" s="66"/>
      <c r="B39" s="66"/>
      <c r="C39" s="66"/>
      <c r="D39" s="66" t="s">
        <v>44</v>
      </c>
      <c r="E39" s="66"/>
      <c r="F39" s="65" t="s">
        <v>90</v>
      </c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 ht="36" customHeight="1" x14ac:dyDescent="0.25">
      <c r="A40" s="80">
        <v>1640</v>
      </c>
      <c r="B40" s="80"/>
      <c r="C40" s="80">
        <v>1655</v>
      </c>
      <c r="D40" s="80"/>
      <c r="E40" s="79">
        <v>44837.393831018519</v>
      </c>
      <c r="F40" s="79"/>
      <c r="G40" s="78" t="s">
        <v>53</v>
      </c>
      <c r="H40" s="78"/>
      <c r="I40" s="78"/>
      <c r="J40" s="77"/>
      <c r="K40" s="77"/>
      <c r="L40" s="73" t="s">
        <v>49</v>
      </c>
      <c r="M40" s="73"/>
      <c r="N40" s="73" t="s">
        <v>26</v>
      </c>
      <c r="O40" s="73"/>
      <c r="P40" s="73"/>
      <c r="Q40" s="75">
        <v>482.5</v>
      </c>
      <c r="R40" s="76">
        <v>482.5</v>
      </c>
      <c r="S40" s="76"/>
      <c r="T40" s="76">
        <v>482.5</v>
      </c>
      <c r="U40" s="76"/>
      <c r="V40" s="76"/>
      <c r="W40" s="76">
        <v>0</v>
      </c>
      <c r="X40" s="76"/>
      <c r="Y40" s="76"/>
      <c r="Z40" s="75">
        <v>0</v>
      </c>
      <c r="AA40" s="75">
        <v>0</v>
      </c>
    </row>
    <row r="41" spans="1:27" ht="36" customHeight="1" x14ac:dyDescent="0.25">
      <c r="A41" s="74"/>
      <c r="B41" s="74"/>
      <c r="C41" s="74"/>
      <c r="D41" s="74" t="s">
        <v>44</v>
      </c>
      <c r="E41" s="74"/>
      <c r="F41" s="73" t="s">
        <v>89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</row>
    <row r="42" spans="1:27" ht="36" customHeight="1" x14ac:dyDescent="0.25">
      <c r="A42" s="72">
        <v>1641</v>
      </c>
      <c r="B42" s="72"/>
      <c r="C42" s="72">
        <v>1656</v>
      </c>
      <c r="D42" s="72"/>
      <c r="E42" s="71">
        <v>44837.409699074073</v>
      </c>
      <c r="F42" s="71"/>
      <c r="G42" s="70" t="s">
        <v>54</v>
      </c>
      <c r="H42" s="70"/>
      <c r="I42" s="70"/>
      <c r="J42" s="69"/>
      <c r="K42" s="69"/>
      <c r="L42" s="65" t="s">
        <v>49</v>
      </c>
      <c r="M42" s="65"/>
      <c r="N42" s="65" t="s">
        <v>24</v>
      </c>
      <c r="O42" s="65"/>
      <c r="P42" s="65"/>
      <c r="Q42" s="67">
        <v>482.5</v>
      </c>
      <c r="R42" s="68">
        <v>482.5</v>
      </c>
      <c r="S42" s="68"/>
      <c r="T42" s="68">
        <v>482.5</v>
      </c>
      <c r="U42" s="68"/>
      <c r="V42" s="68"/>
      <c r="W42" s="68">
        <v>0</v>
      </c>
      <c r="X42" s="68"/>
      <c r="Y42" s="68"/>
      <c r="Z42" s="67">
        <v>0</v>
      </c>
      <c r="AA42" s="67">
        <v>0</v>
      </c>
    </row>
    <row r="43" spans="1:27" ht="36" customHeight="1" x14ac:dyDescent="0.25">
      <c r="A43" s="66"/>
      <c r="B43" s="66"/>
      <c r="C43" s="66"/>
      <c r="D43" s="66" t="s">
        <v>44</v>
      </c>
      <c r="E43" s="66"/>
      <c r="F43" s="65" t="s">
        <v>88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ht="36" customHeight="1" x14ac:dyDescent="0.25">
      <c r="A44" s="80">
        <v>1642</v>
      </c>
      <c r="B44" s="80"/>
      <c r="C44" s="80">
        <v>1657</v>
      </c>
      <c r="D44" s="80"/>
      <c r="E44" s="79">
        <v>44837.411458333328</v>
      </c>
      <c r="F44" s="79"/>
      <c r="G44" s="78" t="s">
        <v>59</v>
      </c>
      <c r="H44" s="78"/>
      <c r="I44" s="78"/>
      <c r="J44" s="77"/>
      <c r="K44" s="77"/>
      <c r="L44" s="73" t="s">
        <v>49</v>
      </c>
      <c r="M44" s="73"/>
      <c r="N44" s="73" t="s">
        <v>48</v>
      </c>
      <c r="O44" s="73"/>
      <c r="P44" s="73"/>
      <c r="Q44" s="75">
        <v>482.5</v>
      </c>
      <c r="R44" s="76">
        <v>482.5</v>
      </c>
      <c r="S44" s="76"/>
      <c r="T44" s="76">
        <v>482.5</v>
      </c>
      <c r="U44" s="76"/>
      <c r="V44" s="76"/>
      <c r="W44" s="76">
        <v>0</v>
      </c>
      <c r="X44" s="76"/>
      <c r="Y44" s="76"/>
      <c r="Z44" s="75">
        <v>0</v>
      </c>
      <c r="AA44" s="75">
        <v>0</v>
      </c>
    </row>
    <row r="45" spans="1:27" ht="36" customHeight="1" x14ac:dyDescent="0.25">
      <c r="A45" s="74"/>
      <c r="B45" s="74"/>
      <c r="C45" s="74"/>
      <c r="D45" s="74" t="s">
        <v>44</v>
      </c>
      <c r="E45" s="74"/>
      <c r="F45" s="73" t="s">
        <v>87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</row>
    <row r="46" spans="1:27" ht="36" customHeight="1" x14ac:dyDescent="0.25">
      <c r="A46" s="72">
        <v>1643</v>
      </c>
      <c r="B46" s="72"/>
      <c r="C46" s="72">
        <v>1658</v>
      </c>
      <c r="D46" s="72"/>
      <c r="E46" s="71">
        <v>44837.41302083333</v>
      </c>
      <c r="F46" s="71"/>
      <c r="G46" s="70" t="s">
        <v>81</v>
      </c>
      <c r="H46" s="70"/>
      <c r="I46" s="70"/>
      <c r="J46" s="69"/>
      <c r="K46" s="69"/>
      <c r="L46" s="65" t="s">
        <v>49</v>
      </c>
      <c r="M46" s="65"/>
      <c r="N46" s="65" t="s">
        <v>16</v>
      </c>
      <c r="O46" s="65"/>
      <c r="P46" s="65"/>
      <c r="Q46" s="67">
        <v>482.5</v>
      </c>
      <c r="R46" s="68">
        <v>482.5</v>
      </c>
      <c r="S46" s="68"/>
      <c r="T46" s="68">
        <v>482.5</v>
      </c>
      <c r="U46" s="68"/>
      <c r="V46" s="68"/>
      <c r="W46" s="68">
        <v>0</v>
      </c>
      <c r="X46" s="68"/>
      <c r="Y46" s="68"/>
      <c r="Z46" s="67">
        <v>0</v>
      </c>
      <c r="AA46" s="67">
        <v>0</v>
      </c>
    </row>
    <row r="47" spans="1:27" ht="36" customHeight="1" x14ac:dyDescent="0.25">
      <c r="A47" s="66"/>
      <c r="B47" s="66"/>
      <c r="C47" s="66"/>
      <c r="D47" s="66" t="s">
        <v>44</v>
      </c>
      <c r="E47" s="66"/>
      <c r="F47" s="65" t="s">
        <v>86</v>
      </c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36" customHeight="1" x14ac:dyDescent="0.25">
      <c r="A48" s="80">
        <v>1644</v>
      </c>
      <c r="B48" s="80"/>
      <c r="C48" s="80">
        <v>1659</v>
      </c>
      <c r="D48" s="80"/>
      <c r="E48" s="79">
        <v>44837.414548611108</v>
      </c>
      <c r="F48" s="79"/>
      <c r="G48" s="78" t="s">
        <v>60</v>
      </c>
      <c r="H48" s="78"/>
      <c r="I48" s="78"/>
      <c r="J48" s="77"/>
      <c r="K48" s="77"/>
      <c r="L48" s="73" t="s">
        <v>49</v>
      </c>
      <c r="M48" s="73"/>
      <c r="N48" s="73" t="s">
        <v>11</v>
      </c>
      <c r="O48" s="73"/>
      <c r="P48" s="73"/>
      <c r="Q48" s="75">
        <v>482.5</v>
      </c>
      <c r="R48" s="76">
        <v>482.5</v>
      </c>
      <c r="S48" s="76"/>
      <c r="T48" s="76">
        <v>482.5</v>
      </c>
      <c r="U48" s="76"/>
      <c r="V48" s="76"/>
      <c r="W48" s="76">
        <v>0</v>
      </c>
      <c r="X48" s="76"/>
      <c r="Y48" s="76"/>
      <c r="Z48" s="75">
        <v>0</v>
      </c>
      <c r="AA48" s="75">
        <v>0</v>
      </c>
    </row>
    <row r="49" spans="1:27" ht="36" customHeight="1" x14ac:dyDescent="0.25">
      <c r="A49" s="74"/>
      <c r="B49" s="74"/>
      <c r="C49" s="74"/>
      <c r="D49" s="74" t="s">
        <v>44</v>
      </c>
      <c r="E49" s="74"/>
      <c r="F49" s="73" t="s">
        <v>85</v>
      </c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</row>
    <row r="50" spans="1:27" ht="36" customHeight="1" x14ac:dyDescent="0.25">
      <c r="A50" s="72">
        <v>1645</v>
      </c>
      <c r="B50" s="72"/>
      <c r="C50" s="72">
        <v>1660</v>
      </c>
      <c r="D50" s="72"/>
      <c r="E50" s="71">
        <v>44837.416354166664</v>
      </c>
      <c r="F50" s="71"/>
      <c r="G50" s="70" t="s">
        <v>78</v>
      </c>
      <c r="H50" s="70"/>
      <c r="I50" s="70"/>
      <c r="J50" s="69"/>
      <c r="K50" s="69"/>
      <c r="L50" s="65" t="s">
        <v>49</v>
      </c>
      <c r="M50" s="65"/>
      <c r="N50" s="65" t="s">
        <v>50</v>
      </c>
      <c r="O50" s="65"/>
      <c r="P50" s="65"/>
      <c r="Q50" s="67">
        <v>482.5</v>
      </c>
      <c r="R50" s="68">
        <v>482.5</v>
      </c>
      <c r="S50" s="68"/>
      <c r="T50" s="68">
        <v>482.5</v>
      </c>
      <c r="U50" s="68"/>
      <c r="V50" s="68"/>
      <c r="W50" s="68">
        <v>0</v>
      </c>
      <c r="X50" s="68"/>
      <c r="Y50" s="68"/>
      <c r="Z50" s="67">
        <v>0</v>
      </c>
      <c r="AA50" s="67">
        <v>0</v>
      </c>
    </row>
    <row r="51" spans="1:27" ht="36" customHeight="1" x14ac:dyDescent="0.25">
      <c r="A51" s="66"/>
      <c r="B51" s="66"/>
      <c r="C51" s="66"/>
      <c r="D51" s="66" t="s">
        <v>44</v>
      </c>
      <c r="E51" s="66"/>
      <c r="F51" s="65" t="s">
        <v>84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 ht="36" customHeight="1" x14ac:dyDescent="0.25">
      <c r="A52" s="80">
        <v>1646</v>
      </c>
      <c r="B52" s="80"/>
      <c r="C52" s="80">
        <v>1661</v>
      </c>
      <c r="D52" s="80"/>
      <c r="E52" s="79">
        <v>44837.418298611112</v>
      </c>
      <c r="F52" s="79"/>
      <c r="G52" s="78" t="s">
        <v>52</v>
      </c>
      <c r="H52" s="78"/>
      <c r="I52" s="78"/>
      <c r="J52" s="77"/>
      <c r="K52" s="77"/>
      <c r="L52" s="73" t="s">
        <v>49</v>
      </c>
      <c r="M52" s="73"/>
      <c r="N52" s="73" t="s">
        <v>28</v>
      </c>
      <c r="O52" s="73"/>
      <c r="P52" s="73"/>
      <c r="Q52" s="75">
        <v>402.08</v>
      </c>
      <c r="R52" s="76">
        <v>402.08</v>
      </c>
      <c r="S52" s="76"/>
      <c r="T52" s="76">
        <v>402.08</v>
      </c>
      <c r="U52" s="76"/>
      <c r="V52" s="76"/>
      <c r="W52" s="76">
        <v>0</v>
      </c>
      <c r="X52" s="76"/>
      <c r="Y52" s="76"/>
      <c r="Z52" s="75">
        <v>0</v>
      </c>
      <c r="AA52" s="75">
        <v>0</v>
      </c>
    </row>
    <row r="53" spans="1:27" ht="36" customHeight="1" x14ac:dyDescent="0.25">
      <c r="A53" s="74"/>
      <c r="B53" s="74"/>
      <c r="C53" s="74"/>
      <c r="D53" s="74" t="s">
        <v>44</v>
      </c>
      <c r="E53" s="74"/>
      <c r="F53" s="73" t="s">
        <v>83</v>
      </c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1:27" ht="36" customHeight="1" x14ac:dyDescent="0.25">
      <c r="A54" s="72">
        <v>1647</v>
      </c>
      <c r="B54" s="72"/>
      <c r="C54" s="72">
        <v>1662</v>
      </c>
      <c r="D54" s="72"/>
      <c r="E54" s="71">
        <v>44837.41982638889</v>
      </c>
      <c r="F54" s="71"/>
      <c r="G54" s="70" t="s">
        <v>51</v>
      </c>
      <c r="H54" s="70"/>
      <c r="I54" s="70"/>
      <c r="J54" s="69"/>
      <c r="K54" s="69"/>
      <c r="L54" s="65" t="s">
        <v>49</v>
      </c>
      <c r="M54" s="65"/>
      <c r="N54" s="65" t="s">
        <v>32</v>
      </c>
      <c r="O54" s="65"/>
      <c r="P54" s="65"/>
      <c r="Q54" s="67">
        <v>482.5</v>
      </c>
      <c r="R54" s="68">
        <v>482.5</v>
      </c>
      <c r="S54" s="68"/>
      <c r="T54" s="68">
        <v>482.5</v>
      </c>
      <c r="U54" s="68"/>
      <c r="V54" s="68"/>
      <c r="W54" s="68">
        <v>0</v>
      </c>
      <c r="X54" s="68"/>
      <c r="Y54" s="68"/>
      <c r="Z54" s="67">
        <v>0</v>
      </c>
      <c r="AA54" s="67">
        <v>0</v>
      </c>
    </row>
    <row r="55" spans="1:27" ht="36" customHeight="1" x14ac:dyDescent="0.25">
      <c r="A55" s="66"/>
      <c r="B55" s="66"/>
      <c r="C55" s="66"/>
      <c r="D55" s="66" t="s">
        <v>44</v>
      </c>
      <c r="E55" s="66"/>
      <c r="F55" s="65" t="s">
        <v>82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ht="11.25" customHeight="1" x14ac:dyDescent="0.25">
      <c r="A56" s="64" t="s">
        <v>43</v>
      </c>
      <c r="B56" s="63">
        <v>18</v>
      </c>
      <c r="C56" s="63"/>
      <c r="D56" s="63"/>
      <c r="E56" s="63"/>
      <c r="F56" s="63"/>
      <c r="G56" s="63"/>
      <c r="H56" s="61"/>
      <c r="I56" s="61"/>
      <c r="J56" s="61"/>
      <c r="K56" s="62"/>
      <c r="L56" s="62"/>
      <c r="M56" s="62"/>
      <c r="N56" s="62"/>
      <c r="O56" s="60">
        <v>11948.05</v>
      </c>
      <c r="P56" s="60"/>
      <c r="Q56" s="60"/>
      <c r="R56" s="61">
        <v>11948.05</v>
      </c>
      <c r="S56" s="61"/>
      <c r="T56" s="61">
        <v>10828.05</v>
      </c>
      <c r="U56" s="61"/>
      <c r="V56" s="60">
        <v>0</v>
      </c>
      <c r="W56" s="60"/>
      <c r="X56" s="60"/>
      <c r="Y56" s="60"/>
      <c r="Z56" s="59">
        <v>0</v>
      </c>
      <c r="AA56" s="59">
        <v>1120</v>
      </c>
    </row>
    <row r="57" spans="1:27" ht="12.75" customHeight="1" x14ac:dyDescent="0.25">
      <c r="U57" s="58" t="s">
        <v>41</v>
      </c>
      <c r="V57" s="58"/>
      <c r="W57" s="58"/>
      <c r="X57" s="58"/>
      <c r="Y57" s="58"/>
      <c r="Z57" s="58"/>
      <c r="AA57" s="58"/>
    </row>
  </sheetData>
  <mergeCells count="274">
    <mergeCell ref="T13:U13"/>
    <mergeCell ref="V13:Y13"/>
    <mergeCell ref="E13:F13"/>
    <mergeCell ref="G13:I13"/>
    <mergeCell ref="J13:K13"/>
    <mergeCell ref="L13:M13"/>
    <mergeCell ref="N13:P13"/>
    <mergeCell ref="R13:S13"/>
    <mergeCell ref="V19:Y19"/>
    <mergeCell ref="A2:W2"/>
    <mergeCell ref="A3:W3"/>
    <mergeCell ref="A5:H6"/>
    <mergeCell ref="A8:AA8"/>
    <mergeCell ref="S9:AA9"/>
    <mergeCell ref="A10:AA10"/>
    <mergeCell ref="A11:AA11"/>
    <mergeCell ref="A13:B13"/>
    <mergeCell ref="C13:D13"/>
    <mergeCell ref="J19:K19"/>
    <mergeCell ref="L19:M19"/>
    <mergeCell ref="N19:O19"/>
    <mergeCell ref="P19:Q19"/>
    <mergeCell ref="R19:S19"/>
    <mergeCell ref="T19:U19"/>
    <mergeCell ref="N20:P20"/>
    <mergeCell ref="R20:S20"/>
    <mergeCell ref="T20:V20"/>
    <mergeCell ref="A14:J15"/>
    <mergeCell ref="S14:AA14"/>
    <mergeCell ref="A17:AA17"/>
    <mergeCell ref="A19:B19"/>
    <mergeCell ref="C19:D19"/>
    <mergeCell ref="E19:F19"/>
    <mergeCell ref="G19:I19"/>
    <mergeCell ref="A20:B20"/>
    <mergeCell ref="C20:D20"/>
    <mergeCell ref="E20:F20"/>
    <mergeCell ref="G20:I20"/>
    <mergeCell ref="J20:K20"/>
    <mergeCell ref="L20:M20"/>
    <mergeCell ref="J22:K22"/>
    <mergeCell ref="L22:M22"/>
    <mergeCell ref="N22:P22"/>
    <mergeCell ref="R22:S22"/>
    <mergeCell ref="T22:V22"/>
    <mergeCell ref="W22:Y22"/>
    <mergeCell ref="T24:V24"/>
    <mergeCell ref="W24:Y24"/>
    <mergeCell ref="W20:Y20"/>
    <mergeCell ref="A21:C21"/>
    <mergeCell ref="D21:E21"/>
    <mergeCell ref="F21:AA21"/>
    <mergeCell ref="A22:B22"/>
    <mergeCell ref="C22:D22"/>
    <mergeCell ref="E22:F22"/>
    <mergeCell ref="G22:I22"/>
    <mergeCell ref="E24:F24"/>
    <mergeCell ref="G24:I24"/>
    <mergeCell ref="J24:K24"/>
    <mergeCell ref="L24:M24"/>
    <mergeCell ref="N24:P24"/>
    <mergeCell ref="R24:S24"/>
    <mergeCell ref="L26:M26"/>
    <mergeCell ref="N26:P26"/>
    <mergeCell ref="R26:S26"/>
    <mergeCell ref="T26:V26"/>
    <mergeCell ref="W26:Y26"/>
    <mergeCell ref="A23:C23"/>
    <mergeCell ref="D23:E23"/>
    <mergeCell ref="F23:AA23"/>
    <mergeCell ref="A24:B24"/>
    <mergeCell ref="C24:D24"/>
    <mergeCell ref="T28:V28"/>
    <mergeCell ref="W28:Y28"/>
    <mergeCell ref="A25:C25"/>
    <mergeCell ref="D25:E25"/>
    <mergeCell ref="F25:AA25"/>
    <mergeCell ref="A26:B26"/>
    <mergeCell ref="C26:D26"/>
    <mergeCell ref="E26:F26"/>
    <mergeCell ref="G26:I26"/>
    <mergeCell ref="J26:K26"/>
    <mergeCell ref="E28:F28"/>
    <mergeCell ref="G28:I28"/>
    <mergeCell ref="J28:K28"/>
    <mergeCell ref="L28:M28"/>
    <mergeCell ref="N28:P28"/>
    <mergeCell ref="R28:S28"/>
    <mergeCell ref="L30:M30"/>
    <mergeCell ref="N30:P30"/>
    <mergeCell ref="R30:S30"/>
    <mergeCell ref="T30:V30"/>
    <mergeCell ref="W30:Y30"/>
    <mergeCell ref="A27:C27"/>
    <mergeCell ref="D27:E27"/>
    <mergeCell ref="F27:AA27"/>
    <mergeCell ref="A28:B28"/>
    <mergeCell ref="C28:D28"/>
    <mergeCell ref="T32:V32"/>
    <mergeCell ref="W32:Y32"/>
    <mergeCell ref="A29:C29"/>
    <mergeCell ref="D29:E29"/>
    <mergeCell ref="F29:AA29"/>
    <mergeCell ref="A30:B30"/>
    <mergeCell ref="C30:D30"/>
    <mergeCell ref="E30:F30"/>
    <mergeCell ref="G30:I30"/>
    <mergeCell ref="J30:K30"/>
    <mergeCell ref="E32:F32"/>
    <mergeCell ref="G32:I32"/>
    <mergeCell ref="J32:K32"/>
    <mergeCell ref="L32:M32"/>
    <mergeCell ref="N32:P32"/>
    <mergeCell ref="R32:S32"/>
    <mergeCell ref="L34:M34"/>
    <mergeCell ref="N34:P34"/>
    <mergeCell ref="R34:S34"/>
    <mergeCell ref="T34:V34"/>
    <mergeCell ref="W34:Y34"/>
    <mergeCell ref="A31:C31"/>
    <mergeCell ref="D31:E31"/>
    <mergeCell ref="F31:AA31"/>
    <mergeCell ref="A32:B32"/>
    <mergeCell ref="C32:D32"/>
    <mergeCell ref="T36:V36"/>
    <mergeCell ref="W36:Y36"/>
    <mergeCell ref="A33:C33"/>
    <mergeCell ref="D33:E33"/>
    <mergeCell ref="F33:AA33"/>
    <mergeCell ref="A34:B34"/>
    <mergeCell ref="C34:D34"/>
    <mergeCell ref="E34:F34"/>
    <mergeCell ref="G34:I34"/>
    <mergeCell ref="J34:K34"/>
    <mergeCell ref="E36:F36"/>
    <mergeCell ref="G36:I36"/>
    <mergeCell ref="J36:K36"/>
    <mergeCell ref="L36:M36"/>
    <mergeCell ref="N36:P36"/>
    <mergeCell ref="R36:S36"/>
    <mergeCell ref="L38:M38"/>
    <mergeCell ref="N38:P38"/>
    <mergeCell ref="R38:S38"/>
    <mergeCell ref="T38:V38"/>
    <mergeCell ref="W38:Y38"/>
    <mergeCell ref="A35:C35"/>
    <mergeCell ref="D35:E35"/>
    <mergeCell ref="F35:AA35"/>
    <mergeCell ref="A36:B36"/>
    <mergeCell ref="C36:D36"/>
    <mergeCell ref="T40:V40"/>
    <mergeCell ref="W40:Y40"/>
    <mergeCell ref="A37:C37"/>
    <mergeCell ref="D37:E37"/>
    <mergeCell ref="F37:AA37"/>
    <mergeCell ref="A38:B38"/>
    <mergeCell ref="C38:D38"/>
    <mergeCell ref="E38:F38"/>
    <mergeCell ref="G38:I38"/>
    <mergeCell ref="J38:K38"/>
    <mergeCell ref="E40:F40"/>
    <mergeCell ref="G40:I40"/>
    <mergeCell ref="J40:K40"/>
    <mergeCell ref="L40:M40"/>
    <mergeCell ref="N40:P40"/>
    <mergeCell ref="R40:S40"/>
    <mergeCell ref="L42:M42"/>
    <mergeCell ref="N42:P42"/>
    <mergeCell ref="R42:S42"/>
    <mergeCell ref="T42:V42"/>
    <mergeCell ref="W42:Y42"/>
    <mergeCell ref="A39:C39"/>
    <mergeCell ref="D39:E39"/>
    <mergeCell ref="F39:AA39"/>
    <mergeCell ref="A40:B40"/>
    <mergeCell ref="C40:D40"/>
    <mergeCell ref="T44:V44"/>
    <mergeCell ref="W44:Y44"/>
    <mergeCell ref="A41:C41"/>
    <mergeCell ref="D41:E41"/>
    <mergeCell ref="F41:AA41"/>
    <mergeCell ref="A42:B42"/>
    <mergeCell ref="C42:D42"/>
    <mergeCell ref="E42:F42"/>
    <mergeCell ref="G42:I42"/>
    <mergeCell ref="J42:K42"/>
    <mergeCell ref="E44:F44"/>
    <mergeCell ref="G44:I44"/>
    <mergeCell ref="J44:K44"/>
    <mergeCell ref="L44:M44"/>
    <mergeCell ref="N44:P44"/>
    <mergeCell ref="R44:S44"/>
    <mergeCell ref="L46:M46"/>
    <mergeCell ref="N46:P46"/>
    <mergeCell ref="R46:S46"/>
    <mergeCell ref="T46:V46"/>
    <mergeCell ref="W46:Y46"/>
    <mergeCell ref="A43:C43"/>
    <mergeCell ref="D43:E43"/>
    <mergeCell ref="F43:AA43"/>
    <mergeCell ref="A44:B44"/>
    <mergeCell ref="C44:D44"/>
    <mergeCell ref="T48:V48"/>
    <mergeCell ref="W48:Y48"/>
    <mergeCell ref="A45:C45"/>
    <mergeCell ref="D45:E45"/>
    <mergeCell ref="F45:AA45"/>
    <mergeCell ref="A46:B46"/>
    <mergeCell ref="C46:D46"/>
    <mergeCell ref="E46:F46"/>
    <mergeCell ref="G46:I46"/>
    <mergeCell ref="J46:K46"/>
    <mergeCell ref="E48:F48"/>
    <mergeCell ref="G48:I48"/>
    <mergeCell ref="J48:K48"/>
    <mergeCell ref="L48:M48"/>
    <mergeCell ref="N48:P48"/>
    <mergeCell ref="R48:S48"/>
    <mergeCell ref="L50:M50"/>
    <mergeCell ref="N50:P50"/>
    <mergeCell ref="R50:S50"/>
    <mergeCell ref="T50:V50"/>
    <mergeCell ref="W50:Y50"/>
    <mergeCell ref="A47:C47"/>
    <mergeCell ref="D47:E47"/>
    <mergeCell ref="F47:AA47"/>
    <mergeCell ref="A48:B48"/>
    <mergeCell ref="C48:D48"/>
    <mergeCell ref="T52:V52"/>
    <mergeCell ref="W52:Y52"/>
    <mergeCell ref="A49:C49"/>
    <mergeCell ref="D49:E49"/>
    <mergeCell ref="F49:AA49"/>
    <mergeCell ref="A50:B50"/>
    <mergeCell ref="C50:D50"/>
    <mergeCell ref="E50:F50"/>
    <mergeCell ref="G50:I50"/>
    <mergeCell ref="J50:K50"/>
    <mergeCell ref="E52:F52"/>
    <mergeCell ref="G52:I52"/>
    <mergeCell ref="J52:K52"/>
    <mergeCell ref="L52:M52"/>
    <mergeCell ref="N52:P52"/>
    <mergeCell ref="R52:S52"/>
    <mergeCell ref="L54:M54"/>
    <mergeCell ref="N54:P54"/>
    <mergeCell ref="R54:S54"/>
    <mergeCell ref="T54:V54"/>
    <mergeCell ref="W54:Y54"/>
    <mergeCell ref="A51:C51"/>
    <mergeCell ref="D51:E51"/>
    <mergeCell ref="F51:AA51"/>
    <mergeCell ref="A52:B52"/>
    <mergeCell ref="C52:D52"/>
    <mergeCell ref="T56:U56"/>
    <mergeCell ref="V56:Y56"/>
    <mergeCell ref="A53:C53"/>
    <mergeCell ref="D53:E53"/>
    <mergeCell ref="F53:AA53"/>
    <mergeCell ref="A54:B54"/>
    <mergeCell ref="C54:D54"/>
    <mergeCell ref="E54:F54"/>
    <mergeCell ref="G54:I54"/>
    <mergeCell ref="J54:K54"/>
    <mergeCell ref="U57:AA57"/>
    <mergeCell ref="A55:C55"/>
    <mergeCell ref="D55:E55"/>
    <mergeCell ref="F55:AA55"/>
    <mergeCell ref="B56:G56"/>
    <mergeCell ref="H56:J56"/>
    <mergeCell ref="K56:L56"/>
    <mergeCell ref="M56:N56"/>
    <mergeCell ref="O56:Q56"/>
    <mergeCell ref="R56:S56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8A2E-0DD7-4C31-8057-BC7DEBEC6AFA}">
  <sheetPr>
    <outlinePr summaryBelow="0"/>
  </sheetPr>
  <dimension ref="A1:AA23"/>
  <sheetViews>
    <sheetView showGridLines="0" workbookViewId="0"/>
  </sheetViews>
  <sheetFormatPr defaultRowHeight="15" x14ac:dyDescent="0.25"/>
  <cols>
    <col min="1" max="1" width="4.42578125" style="57" customWidth="1"/>
    <col min="2" max="2" width="3.85546875" style="57" customWidth="1"/>
    <col min="3" max="3" width="0.85546875" style="57" customWidth="1"/>
    <col min="4" max="4" width="9" style="57" customWidth="1"/>
    <col min="5" max="5" width="5.5703125" style="57" customWidth="1"/>
    <col min="6" max="6" width="2.5703125" style="57" customWidth="1"/>
    <col min="7" max="7" width="3.7109375" style="57" customWidth="1"/>
    <col min="8" max="8" width="2.42578125" style="57" customWidth="1"/>
    <col min="9" max="9" width="3.140625" style="57" customWidth="1"/>
    <col min="10" max="10" width="5.85546875" style="57" customWidth="1"/>
    <col min="11" max="11" width="3.7109375" style="57" customWidth="1"/>
    <col min="12" max="12" width="23.5703125" style="57" customWidth="1"/>
    <col min="13" max="13" width="5.85546875" style="57" customWidth="1"/>
    <col min="14" max="14" width="25.28515625" style="57" customWidth="1"/>
    <col min="15" max="15" width="0.28515625" style="57" customWidth="1"/>
    <col min="16" max="16" width="0.7109375" style="57" customWidth="1"/>
    <col min="17" max="17" width="9.42578125" style="57" customWidth="1"/>
    <col min="18" max="18" width="8.5703125" style="57" customWidth="1"/>
    <col min="19" max="19" width="2" style="57" customWidth="1"/>
    <col min="20" max="20" width="2.42578125" style="57" customWidth="1"/>
    <col min="21" max="21" width="5.28515625" style="57" customWidth="1"/>
    <col min="22" max="22" width="0.85546875" style="57" customWidth="1"/>
    <col min="23" max="23" width="4.140625" style="57" customWidth="1"/>
    <col min="24" max="24" width="0.42578125" style="57" customWidth="1"/>
    <col min="25" max="25" width="4.5703125" style="57" customWidth="1"/>
    <col min="26" max="26" width="8.85546875" style="57" customWidth="1"/>
    <col min="27" max="27" width="7.42578125" style="57" customWidth="1"/>
    <col min="28" max="16384" width="9.140625" style="57"/>
  </cols>
  <sheetData>
    <row r="1" spans="1:27" ht="34.5" customHeight="1" x14ac:dyDescent="0.25"/>
    <row r="2" spans="1:27" ht="23.25" customHeight="1" x14ac:dyDescent="0.25">
      <c r="A2" s="86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7" ht="15.75" customHeight="1" x14ac:dyDescent="0.25">
      <c r="A3" s="91" t="s">
        <v>77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7" ht="0.75" customHeight="1" x14ac:dyDescent="0.25"/>
    <row r="5" spans="1:27" ht="9.75" customHeight="1" x14ac:dyDescent="0.25">
      <c r="A5" s="91" t="s">
        <v>76</v>
      </c>
      <c r="B5" s="91"/>
      <c r="C5" s="91"/>
      <c r="D5" s="91"/>
      <c r="E5" s="91"/>
      <c r="F5" s="91"/>
      <c r="G5" s="91"/>
      <c r="H5" s="91"/>
    </row>
    <row r="6" spans="1:27" ht="6.75" customHeight="1" x14ac:dyDescent="0.25">
      <c r="A6" s="91"/>
      <c r="B6" s="91"/>
      <c r="C6" s="91"/>
      <c r="D6" s="91"/>
      <c r="E6" s="91"/>
      <c r="F6" s="91"/>
      <c r="G6" s="91"/>
      <c r="H6" s="91"/>
    </row>
    <row r="7" spans="1:27" ht="0.75" customHeight="1" x14ac:dyDescent="0.25"/>
    <row r="8" spans="1:27" ht="6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4.25" customHeight="1" x14ac:dyDescent="0.25">
      <c r="S9" s="87" t="s">
        <v>101</v>
      </c>
      <c r="T9" s="87"/>
      <c r="U9" s="87"/>
      <c r="V9" s="87"/>
      <c r="W9" s="87"/>
      <c r="X9" s="87"/>
      <c r="Y9" s="87"/>
      <c r="Z9" s="87"/>
      <c r="AA9" s="87"/>
    </row>
    <row r="10" spans="1:27" ht="19.5" customHeight="1" x14ac:dyDescent="0.25">
      <c r="A10" s="89" t="s">
        <v>75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 spans="1:27" ht="12.7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ht="1.5" customHeight="1" x14ac:dyDescent="0.25"/>
    <row r="13" spans="1:27" ht="18" customHeight="1" x14ac:dyDescent="0.25">
      <c r="A13" s="83" t="s">
        <v>73</v>
      </c>
      <c r="B13" s="83"/>
      <c r="C13" s="83" t="s">
        <v>72</v>
      </c>
      <c r="D13" s="83"/>
      <c r="E13" s="83" t="s">
        <v>71</v>
      </c>
      <c r="F13" s="83"/>
      <c r="G13" s="84" t="s">
        <v>70</v>
      </c>
      <c r="H13" s="84"/>
      <c r="I13" s="84"/>
      <c r="J13" s="83" t="s">
        <v>69</v>
      </c>
      <c r="K13" s="83"/>
      <c r="L13" s="83" t="s">
        <v>68</v>
      </c>
      <c r="M13" s="83"/>
      <c r="N13" s="83" t="s">
        <v>67</v>
      </c>
      <c r="O13" s="83"/>
      <c r="P13" s="83"/>
      <c r="Q13" s="81" t="s">
        <v>66</v>
      </c>
      <c r="R13" s="82" t="s">
        <v>65</v>
      </c>
      <c r="S13" s="82"/>
      <c r="T13" s="82" t="s">
        <v>64</v>
      </c>
      <c r="U13" s="82"/>
      <c r="V13" s="82" t="s">
        <v>63</v>
      </c>
      <c r="W13" s="82"/>
      <c r="X13" s="82"/>
      <c r="Y13" s="82"/>
      <c r="Z13" s="81" t="s">
        <v>62</v>
      </c>
      <c r="AA13" s="81" t="s">
        <v>61</v>
      </c>
    </row>
    <row r="14" spans="1:27" ht="16.5" customHeight="1" x14ac:dyDescent="0.25">
      <c r="A14" s="86" t="s">
        <v>74</v>
      </c>
      <c r="B14" s="86"/>
      <c r="C14" s="86"/>
      <c r="D14" s="86"/>
      <c r="E14" s="86"/>
      <c r="F14" s="86"/>
      <c r="G14" s="86"/>
      <c r="H14" s="86"/>
      <c r="I14" s="86"/>
      <c r="J14" s="86"/>
      <c r="S14" s="87" t="s">
        <v>101</v>
      </c>
      <c r="T14" s="87"/>
      <c r="U14" s="87"/>
      <c r="V14" s="87"/>
      <c r="W14" s="87"/>
      <c r="X14" s="87"/>
      <c r="Y14" s="87"/>
      <c r="Z14" s="87"/>
      <c r="AA14" s="87"/>
    </row>
    <row r="15" spans="1:27" ht="6.75" customHeight="1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spans="1:27" ht="6" customHeight="1" x14ac:dyDescent="0.25"/>
    <row r="17" spans="1:27" ht="5.25" customHeight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ht="3" customHeight="1" x14ac:dyDescent="0.25"/>
    <row r="19" spans="1:27" ht="18" customHeight="1" x14ac:dyDescent="0.25">
      <c r="A19" s="83" t="s">
        <v>73</v>
      </c>
      <c r="B19" s="83"/>
      <c r="C19" s="83" t="s">
        <v>72</v>
      </c>
      <c r="D19" s="83"/>
      <c r="E19" s="83" t="s">
        <v>71</v>
      </c>
      <c r="F19" s="83"/>
      <c r="G19" s="84" t="s">
        <v>70</v>
      </c>
      <c r="H19" s="84"/>
      <c r="I19" s="84"/>
      <c r="J19" s="83" t="s">
        <v>69</v>
      </c>
      <c r="K19" s="83"/>
      <c r="L19" s="83" t="s">
        <v>68</v>
      </c>
      <c r="M19" s="83"/>
      <c r="N19" s="83" t="s">
        <v>67</v>
      </c>
      <c r="O19" s="83"/>
      <c r="P19" s="82" t="s">
        <v>66</v>
      </c>
      <c r="Q19" s="82"/>
      <c r="R19" s="82" t="s">
        <v>65</v>
      </c>
      <c r="S19" s="82"/>
      <c r="T19" s="82" t="s">
        <v>64</v>
      </c>
      <c r="U19" s="82"/>
      <c r="V19" s="82" t="s">
        <v>63</v>
      </c>
      <c r="W19" s="82"/>
      <c r="X19" s="82"/>
      <c r="Y19" s="82"/>
      <c r="Z19" s="81" t="s">
        <v>62</v>
      </c>
      <c r="AA19" s="81" t="s">
        <v>61</v>
      </c>
    </row>
    <row r="20" spans="1:27" ht="36" customHeight="1" x14ac:dyDescent="0.25">
      <c r="A20" s="80"/>
      <c r="B20" s="80"/>
      <c r="C20" s="80"/>
      <c r="D20" s="80"/>
      <c r="E20" s="77"/>
      <c r="F20" s="77"/>
      <c r="G20" s="80"/>
      <c r="H20" s="80"/>
      <c r="I20" s="80"/>
      <c r="J20" s="77"/>
      <c r="K20" s="77"/>
      <c r="L20" s="74"/>
      <c r="M20" s="74"/>
      <c r="N20" s="74"/>
      <c r="O20" s="74"/>
      <c r="P20" s="74"/>
      <c r="Q20" s="75"/>
      <c r="R20" s="76"/>
      <c r="S20" s="76"/>
      <c r="T20" s="76"/>
      <c r="U20" s="76"/>
      <c r="V20" s="76"/>
      <c r="W20" s="76"/>
      <c r="X20" s="76"/>
      <c r="Y20" s="76"/>
      <c r="Z20" s="75"/>
      <c r="AA20" s="75"/>
    </row>
    <row r="21" spans="1:27" ht="36" customHeight="1" x14ac:dyDescent="0.25">
      <c r="A21" s="74"/>
      <c r="B21" s="74"/>
      <c r="C21" s="74"/>
      <c r="D21" s="74" t="s">
        <v>44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1.25" customHeight="1" x14ac:dyDescent="0.25">
      <c r="A22" s="64" t="s">
        <v>43</v>
      </c>
      <c r="B22" s="63">
        <v>0</v>
      </c>
      <c r="C22" s="63"/>
      <c r="D22" s="63"/>
      <c r="E22" s="63"/>
      <c r="F22" s="63"/>
      <c r="G22" s="63"/>
      <c r="H22" s="61"/>
      <c r="I22" s="61"/>
      <c r="J22" s="61"/>
      <c r="K22" s="62"/>
      <c r="L22" s="62"/>
      <c r="M22" s="62"/>
      <c r="N22" s="62"/>
      <c r="O22" s="60">
        <v>0</v>
      </c>
      <c r="P22" s="60"/>
      <c r="Q22" s="60"/>
      <c r="R22" s="61"/>
      <c r="S22" s="61"/>
      <c r="T22" s="61"/>
      <c r="U22" s="61"/>
      <c r="V22" s="60">
        <v>0</v>
      </c>
      <c r="W22" s="60"/>
      <c r="X22" s="60"/>
      <c r="Y22" s="60"/>
      <c r="Z22" s="59"/>
      <c r="AA22" s="59"/>
    </row>
    <row r="23" spans="1:27" ht="12.75" customHeight="1" x14ac:dyDescent="0.25">
      <c r="U23" s="58" t="s">
        <v>41</v>
      </c>
      <c r="V23" s="58"/>
      <c r="W23" s="58"/>
      <c r="X23" s="58"/>
      <c r="Y23" s="58"/>
      <c r="Z23" s="58"/>
      <c r="AA23" s="58"/>
    </row>
  </sheetData>
  <mergeCells count="53">
    <mergeCell ref="L13:M13"/>
    <mergeCell ref="N13:P13"/>
    <mergeCell ref="R13:S13"/>
    <mergeCell ref="T13:U13"/>
    <mergeCell ref="V13:Y13"/>
    <mergeCell ref="A2:W2"/>
    <mergeCell ref="A3:W3"/>
    <mergeCell ref="A5:H6"/>
    <mergeCell ref="A8:AA8"/>
    <mergeCell ref="S9:AA9"/>
    <mergeCell ref="R19:S19"/>
    <mergeCell ref="T19:U19"/>
    <mergeCell ref="V19:Y19"/>
    <mergeCell ref="A10:AA10"/>
    <mergeCell ref="A11:AA11"/>
    <mergeCell ref="A13:B13"/>
    <mergeCell ref="C13:D13"/>
    <mergeCell ref="E13:F13"/>
    <mergeCell ref="G13:I13"/>
    <mergeCell ref="J13:K13"/>
    <mergeCell ref="S14:AA14"/>
    <mergeCell ref="A17:AA17"/>
    <mergeCell ref="A19:B19"/>
    <mergeCell ref="C19:D19"/>
    <mergeCell ref="E19:F19"/>
    <mergeCell ref="G19:I19"/>
    <mergeCell ref="J19:K19"/>
    <mergeCell ref="L19:M19"/>
    <mergeCell ref="N19:O19"/>
    <mergeCell ref="P19:Q19"/>
    <mergeCell ref="A20:B20"/>
    <mergeCell ref="C20:D20"/>
    <mergeCell ref="E20:F20"/>
    <mergeCell ref="G20:I20"/>
    <mergeCell ref="J20:K20"/>
    <mergeCell ref="A14:J15"/>
    <mergeCell ref="T22:U22"/>
    <mergeCell ref="V22:Y22"/>
    <mergeCell ref="L20:M20"/>
    <mergeCell ref="N20:P20"/>
    <mergeCell ref="R20:S20"/>
    <mergeCell ref="T20:V20"/>
    <mergeCell ref="W20:Y20"/>
    <mergeCell ref="U23:AA23"/>
    <mergeCell ref="A21:C21"/>
    <mergeCell ref="D21:E21"/>
    <mergeCell ref="F21:AA21"/>
    <mergeCell ref="B22:G22"/>
    <mergeCell ref="H22:J22"/>
    <mergeCell ref="K22:L22"/>
    <mergeCell ref="M22:N22"/>
    <mergeCell ref="O22:Q22"/>
    <mergeCell ref="R22:S22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Outubro de 2022</vt:lpstr>
      <vt:lpstr>Relação de Liquidação </vt:lpstr>
      <vt:lpstr>Relação de Liquidação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User</cp:lastModifiedBy>
  <cp:revision/>
  <cp:lastPrinted>2022-12-15T14:36:48Z</cp:lastPrinted>
  <dcterms:created xsi:type="dcterms:W3CDTF">2018-11-08T13:00:40Z</dcterms:created>
  <dcterms:modified xsi:type="dcterms:W3CDTF">2022-12-15T14:38:29Z</dcterms:modified>
  <cp:category/>
  <cp:contentStatus/>
</cp:coreProperties>
</file>